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30"/>
  </bookViews>
  <sheets>
    <sheet name="STOCK " sheetId="1" r:id="rId1"/>
  </sheets>
  <definedNames>
    <definedName name="_xlnm.Print_Area" localSheetId="0">'STOCK '!$A$1:$O$92</definedName>
  </definedNames>
  <calcPr calcId="125725"/>
</workbook>
</file>

<file path=xl/calcChain.xml><?xml version="1.0" encoding="utf-8"?>
<calcChain xmlns="http://schemas.openxmlformats.org/spreadsheetml/2006/main">
  <c r="K156" i="1"/>
  <c r="K158" s="1"/>
  <c r="K145"/>
  <c r="K147" s="1"/>
  <c r="K135"/>
  <c r="K137" s="1"/>
  <c r="K119"/>
  <c r="K121" s="1"/>
  <c r="L103" l="1"/>
  <c r="L105" s="1"/>
  <c r="L96"/>
  <c r="L98" s="1"/>
  <c r="L83" l="1"/>
  <c r="L85" s="1"/>
  <c r="L69" l="1"/>
  <c r="L70"/>
  <c r="L68"/>
  <c r="L71" l="1"/>
  <c r="L51"/>
  <c r="L38" l="1"/>
  <c r="K27" l="1"/>
  <c r="K28"/>
  <c r="K17"/>
  <c r="J6"/>
  <c r="J7" s="1"/>
  <c r="K29" l="1"/>
</calcChain>
</file>

<file path=xl/sharedStrings.xml><?xml version="1.0" encoding="utf-8"?>
<sst xmlns="http://schemas.openxmlformats.org/spreadsheetml/2006/main" count="110" uniqueCount="60">
  <si>
    <t>FASHION LINQ</t>
  </si>
  <si>
    <t xml:space="preserve">BLACK </t>
  </si>
  <si>
    <t>M</t>
  </si>
  <si>
    <t>L</t>
  </si>
  <si>
    <t xml:space="preserve">ALL OVER </t>
  </si>
  <si>
    <t xml:space="preserve">LIGHT BLUE </t>
  </si>
  <si>
    <t>S/46</t>
  </si>
  <si>
    <t>M/48</t>
  </si>
  <si>
    <t>L/50</t>
  </si>
  <si>
    <t>XL/52</t>
  </si>
  <si>
    <t>XXL/54</t>
  </si>
  <si>
    <t>DARK BLUE</t>
  </si>
  <si>
    <t xml:space="preserve">WHITE </t>
  </si>
  <si>
    <t xml:space="preserve">TBOE </t>
  </si>
  <si>
    <t xml:space="preserve">Light wash </t>
  </si>
  <si>
    <t xml:space="preserve">Qty </t>
  </si>
  <si>
    <t>GB ( Bonobo )</t>
  </si>
  <si>
    <t xml:space="preserve">Dark wash </t>
  </si>
  <si>
    <t>Total ( Pcs )</t>
  </si>
  <si>
    <t xml:space="preserve">GREY </t>
  </si>
  <si>
    <t xml:space="preserve">HELLENIC </t>
  </si>
  <si>
    <t xml:space="preserve">ARMY </t>
  </si>
  <si>
    <t xml:space="preserve">KURABO </t>
  </si>
  <si>
    <t xml:space="preserve">IVORY </t>
  </si>
  <si>
    <t>Total ( Pcs)</t>
  </si>
  <si>
    <t>Total Pcs)</t>
  </si>
  <si>
    <t>Total  (Pcs )</t>
  </si>
  <si>
    <t>LL</t>
  </si>
  <si>
    <t>Total (Pcs )</t>
  </si>
  <si>
    <t>Dark blue</t>
  </si>
  <si>
    <t>46-S</t>
  </si>
  <si>
    <t>48-M</t>
  </si>
  <si>
    <t>50-L</t>
  </si>
  <si>
    <t>52-XL</t>
  </si>
  <si>
    <t>54-XXL</t>
  </si>
  <si>
    <t>94% pl/ 6% spandex pongee softshell 315 gsm</t>
  </si>
  <si>
    <t xml:space="preserve">100 % COTTON 10 0Z DENIM </t>
  </si>
  <si>
    <t xml:space="preserve">100 % COTTON 12 OZ DENIM </t>
  </si>
  <si>
    <t xml:space="preserve">99 % COTTON 1 % ELASTHAN 10 OZ DENIM </t>
  </si>
  <si>
    <t xml:space="preserve">32%COTTON 32% MODAL 31%POL 3 % RAYAN 2 % ELA12 OZ </t>
  </si>
  <si>
    <t>100 % COTTON 128x54/20x21/2 TWILL</t>
  </si>
  <si>
    <t xml:space="preserve">100 % NYLON 380 T - SOFT FEELING </t>
  </si>
  <si>
    <t xml:space="preserve">100 % COTTON 12  OZ DENIM </t>
  </si>
  <si>
    <t xml:space="preserve">STOCK   LOT </t>
  </si>
  <si>
    <t xml:space="preserve">SIZE </t>
  </si>
  <si>
    <t xml:space="preserve">REMARKS </t>
  </si>
  <si>
    <t xml:space="preserve">3M </t>
  </si>
  <si>
    <t>6M</t>
  </si>
  <si>
    <t>9M</t>
  </si>
  <si>
    <t>12M</t>
  </si>
  <si>
    <t>18M</t>
  </si>
  <si>
    <t>24M</t>
  </si>
  <si>
    <t xml:space="preserve">DARK </t>
  </si>
  <si>
    <t xml:space="preserve">LIGHT </t>
  </si>
  <si>
    <t xml:space="preserve">100 % COTTON 20x10/128x78 TWILL </t>
  </si>
  <si>
    <t xml:space="preserve">DARK BLUE </t>
  </si>
  <si>
    <t xml:space="preserve">BEIGE </t>
  </si>
  <si>
    <t>BROWN</t>
  </si>
  <si>
    <t>DARK GREY</t>
  </si>
  <si>
    <t xml:space="preserve">LAST UPDATE : 19.06.2016 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</si>
</sst>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3" fillId="0" borderId="4" xfId="0" applyFont="1" applyBorder="1"/>
    <xf numFmtId="0" fontId="2" fillId="0" borderId="4" xfId="0" applyFont="1" applyBorder="1"/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0" xfId="0" applyFont="1" applyBorder="1"/>
    <xf numFmtId="0" fontId="1" fillId="0" borderId="6" xfId="0" applyFont="1" applyBorder="1"/>
    <xf numFmtId="0" fontId="0" fillId="0" borderId="6" xfId="0" applyBorder="1"/>
    <xf numFmtId="0" fontId="3" fillId="0" borderId="0" xfId="0" quotePrefix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2" fillId="0" borderId="14" xfId="0" applyFont="1" applyBorder="1" applyAlignment="1">
      <alignment horizontal="center"/>
    </xf>
    <xf numFmtId="0" fontId="0" fillId="0" borderId="5" xfId="0" applyBorder="1"/>
    <xf numFmtId="0" fontId="3" fillId="0" borderId="13" xfId="0" applyFont="1" applyBorder="1"/>
    <xf numFmtId="0" fontId="3" fillId="0" borderId="9" xfId="0" applyFont="1" applyBorder="1"/>
    <xf numFmtId="0" fontId="3" fillId="0" borderId="15" xfId="0" applyFont="1" applyBorder="1"/>
    <xf numFmtId="0" fontId="3" fillId="0" borderId="11" xfId="0" applyFont="1" applyBorder="1"/>
    <xf numFmtId="0" fontId="0" fillId="0" borderId="18" xfId="0" applyBorder="1"/>
    <xf numFmtId="0" fontId="0" fillId="0" borderId="14" xfId="0" applyBorder="1"/>
    <xf numFmtId="0" fontId="0" fillId="0" borderId="8" xfId="0" applyBorder="1" applyAlignment="1">
      <alignment horizontal="center"/>
    </xf>
    <xf numFmtId="0" fontId="0" fillId="0" borderId="19" xfId="0" applyBorder="1"/>
    <xf numFmtId="0" fontId="1" fillId="0" borderId="5" xfId="0" applyFont="1" applyBorder="1"/>
    <xf numFmtId="0" fontId="1" fillId="0" borderId="0" xfId="0" applyFont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1" fillId="0" borderId="0" xfId="0" applyFont="1" applyBorder="1" applyAlignment="1">
      <alignment wrapText="1"/>
    </xf>
    <xf numFmtId="8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4" xfId="0" applyFont="1" applyBorder="1"/>
    <xf numFmtId="0" fontId="1" fillId="0" borderId="4" xfId="0" applyFont="1" applyBorder="1"/>
    <xf numFmtId="0" fontId="6" fillId="0" borderId="12" xfId="0" applyFont="1" applyBorder="1"/>
    <xf numFmtId="0" fontId="6" fillId="0" borderId="10" xfId="0" applyFont="1" applyBorder="1"/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0" xfId="0" applyBorder="1"/>
    <xf numFmtId="0" fontId="0" fillId="0" borderId="19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6" fillId="0" borderId="18" xfId="0" applyFont="1" applyBorder="1"/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/>
    <xf numFmtId="0" fontId="7" fillId="0" borderId="18" xfId="0" applyFont="1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85726</xdr:rowOff>
    </xdr:from>
    <xdr:to>
      <xdr:col>1</xdr:col>
      <xdr:colOff>2844800</xdr:colOff>
      <xdr:row>11</xdr:row>
      <xdr:rowOff>79375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552451"/>
          <a:ext cx="2778125" cy="2412999"/>
        </a:xfrm>
        <a:prstGeom prst="rect">
          <a:avLst/>
        </a:prstGeom>
      </xdr:spPr>
    </xdr:pic>
    <xdr:clientData/>
  </xdr:twoCellAnchor>
  <xdr:twoCellAnchor editAs="oneCell">
    <xdr:from>
      <xdr:col>1</xdr:col>
      <xdr:colOff>98425</xdr:colOff>
      <xdr:row>14</xdr:row>
      <xdr:rowOff>95250</xdr:rowOff>
    </xdr:from>
    <xdr:to>
      <xdr:col>1</xdr:col>
      <xdr:colOff>2841625</xdr:colOff>
      <xdr:row>22</xdr:row>
      <xdr:rowOff>57150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75" y="17065625"/>
          <a:ext cx="2743200" cy="225425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25</xdr:row>
      <xdr:rowOff>47626</xdr:rowOff>
    </xdr:from>
    <xdr:to>
      <xdr:col>1</xdr:col>
      <xdr:colOff>1443210</xdr:colOff>
      <xdr:row>31</xdr:row>
      <xdr:rowOff>174625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451" y="22955251"/>
          <a:ext cx="1367009" cy="2016124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25</xdr:row>
      <xdr:rowOff>38099</xdr:rowOff>
    </xdr:from>
    <xdr:to>
      <xdr:col>1</xdr:col>
      <xdr:colOff>2873564</xdr:colOff>
      <xdr:row>31</xdr:row>
      <xdr:rowOff>222250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14401799"/>
          <a:ext cx="1292414" cy="2051051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35</xdr:row>
      <xdr:rowOff>9525</xdr:rowOff>
    </xdr:from>
    <xdr:to>
      <xdr:col>1</xdr:col>
      <xdr:colOff>2825750</xdr:colOff>
      <xdr:row>44</xdr:row>
      <xdr:rowOff>165100</xdr:rowOff>
    </xdr:to>
    <xdr:pic>
      <xdr:nvPicPr>
        <xdr:cNvPr id="13" name="Picture 12" descr="D:\Stock summery\Light wash  GB\IMG_1175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50" y="25885775"/>
          <a:ext cx="2774950" cy="2990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149226</xdr:colOff>
      <xdr:row>48</xdr:row>
      <xdr:rowOff>47625</xdr:rowOff>
    </xdr:from>
    <xdr:to>
      <xdr:col>1</xdr:col>
      <xdr:colOff>2797176</xdr:colOff>
      <xdr:row>61</xdr:row>
      <xdr:rowOff>120650</xdr:rowOff>
    </xdr:to>
    <xdr:pic>
      <xdr:nvPicPr>
        <xdr:cNvPr id="14" name="Picture 13" descr="D:\Stock summery\Dark Wash ( GB)\Dark wash.jp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6" y="29241750"/>
          <a:ext cx="2647950" cy="3984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79375</xdr:colOff>
      <xdr:row>66</xdr:row>
      <xdr:rowOff>47624</xdr:rowOff>
    </xdr:from>
    <xdr:to>
      <xdr:col>1</xdr:col>
      <xdr:colOff>2778125</xdr:colOff>
      <xdr:row>76</xdr:row>
      <xdr:rowOff>207494</xdr:rowOff>
    </xdr:to>
    <xdr:pic>
      <xdr:nvPicPr>
        <xdr:cNvPr id="16" name="Picture 18" descr="DSC0908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25" y="35623499"/>
          <a:ext cx="2698750" cy="3127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609599</xdr:colOff>
      <xdr:row>81</xdr:row>
      <xdr:rowOff>0</xdr:rowOff>
    </xdr:from>
    <xdr:to>
      <xdr:col>1</xdr:col>
      <xdr:colOff>2886074</xdr:colOff>
      <xdr:row>90</xdr:row>
      <xdr:rowOff>180975</xdr:rowOff>
    </xdr:to>
    <xdr:pic>
      <xdr:nvPicPr>
        <xdr:cNvPr id="17" name="Picture 16" descr="C:\Users\smart jeans ltd\AppData\Local\Microsoft\Windows\Temporary Internet Files\Content.Word\IMG_2314.jpg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39328725"/>
          <a:ext cx="2886075" cy="2266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600075</xdr:colOff>
      <xdr:row>94</xdr:row>
      <xdr:rowOff>247651</xdr:rowOff>
    </xdr:from>
    <xdr:to>
      <xdr:col>1</xdr:col>
      <xdr:colOff>2495550</xdr:colOff>
      <xdr:row>99</xdr:row>
      <xdr:rowOff>361951</xdr:rowOff>
    </xdr:to>
    <xdr:pic>
      <xdr:nvPicPr>
        <xdr:cNvPr id="19" name="Picture 18" descr="C:\Users\smart jeans ltd\AppData\Local\Microsoft\Windows\Temporary Internet Files\Content.Outlook\FZV8HSOM\IMG_2596.jpg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7993976"/>
          <a:ext cx="1895475" cy="13049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409575</xdr:colOff>
      <xdr:row>101</xdr:row>
      <xdr:rowOff>66680</xdr:rowOff>
    </xdr:from>
    <xdr:to>
      <xdr:col>1</xdr:col>
      <xdr:colOff>2647950</xdr:colOff>
      <xdr:row>107</xdr:row>
      <xdr:rowOff>76207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43037" y="49763368"/>
          <a:ext cx="1390651" cy="22383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285753</xdr:colOff>
      <xdr:row>109</xdr:row>
      <xdr:rowOff>59825</xdr:rowOff>
    </xdr:from>
    <xdr:to>
      <xdr:col>1</xdr:col>
      <xdr:colOff>1533527</xdr:colOff>
      <xdr:row>114</xdr:row>
      <xdr:rowOff>95249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839540" y="28471563"/>
          <a:ext cx="1359399" cy="1247774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108</xdr:row>
      <xdr:rowOff>190501</xdr:rowOff>
    </xdr:from>
    <xdr:to>
      <xdr:col>1</xdr:col>
      <xdr:colOff>2876553</xdr:colOff>
      <xdr:row>113</xdr:row>
      <xdr:rowOff>171451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162177" y="44767499"/>
          <a:ext cx="1390650" cy="1257303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</xdr:colOff>
      <xdr:row>129</xdr:row>
      <xdr:rowOff>19051</xdr:rowOff>
    </xdr:from>
    <xdr:to>
      <xdr:col>1</xdr:col>
      <xdr:colOff>2314575</xdr:colOff>
      <xdr:row>137</xdr:row>
      <xdr:rowOff>156883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104340" y="34043472"/>
          <a:ext cx="1897155" cy="1733550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139</xdr:row>
      <xdr:rowOff>66681</xdr:rowOff>
    </xdr:from>
    <xdr:to>
      <xdr:col>1</xdr:col>
      <xdr:colOff>2305226</xdr:colOff>
      <xdr:row>148</xdr:row>
      <xdr:rowOff>44827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033272" y="36245343"/>
          <a:ext cx="1972793" cy="178135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149</xdr:row>
      <xdr:rowOff>47633</xdr:rowOff>
    </xdr:from>
    <xdr:to>
      <xdr:col>1</xdr:col>
      <xdr:colOff>2438400</xdr:colOff>
      <xdr:row>157</xdr:row>
      <xdr:rowOff>76206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252538" y="37571370"/>
          <a:ext cx="1628773" cy="1962150"/>
        </a:xfrm>
        <a:prstGeom prst="rect">
          <a:avLst/>
        </a:prstGeom>
      </xdr:spPr>
    </xdr:pic>
    <xdr:clientData/>
  </xdr:twoCellAnchor>
  <xdr:twoCellAnchor editAs="oneCell">
    <xdr:from>
      <xdr:col>1</xdr:col>
      <xdr:colOff>606426</xdr:colOff>
      <xdr:row>118</xdr:row>
      <xdr:rowOff>76203</xdr:rowOff>
    </xdr:from>
    <xdr:to>
      <xdr:col>1</xdr:col>
      <xdr:colOff>2343150</xdr:colOff>
      <xdr:row>129</xdr:row>
      <xdr:rowOff>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084263" y="1417641"/>
          <a:ext cx="2000250" cy="173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58"/>
  <sheetViews>
    <sheetView tabSelected="1" zoomScale="85" zoomScaleNormal="85" workbookViewId="0">
      <selection activeCell="A116" sqref="A116:XFD116"/>
    </sheetView>
  </sheetViews>
  <sheetFormatPr defaultRowHeight="15"/>
  <cols>
    <col min="2" max="2" width="43.28515625" customWidth="1"/>
    <col min="3" max="3" width="19.85546875" bestFit="1" customWidth="1"/>
    <col min="4" max="4" width="43" customWidth="1"/>
    <col min="5" max="5" width="10.28515625" customWidth="1"/>
    <col min="6" max="6" width="9.28515625" bestFit="1" customWidth="1"/>
    <col min="7" max="7" width="8.140625" bestFit="1" customWidth="1"/>
    <col min="8" max="8" width="7.5703125" bestFit="1" customWidth="1"/>
    <col min="9" max="9" width="8.42578125" bestFit="1" customWidth="1"/>
    <col min="10" max="10" width="12.140625" customWidth="1"/>
    <col min="11" max="11" width="15.7109375" bestFit="1" customWidth="1"/>
    <col min="12" max="12" width="12.140625" customWidth="1"/>
    <col min="13" max="13" width="35.28515625" bestFit="1" customWidth="1"/>
    <col min="14" max="14" width="28.5703125" customWidth="1"/>
    <col min="15" max="15" width="18.85546875" customWidth="1"/>
    <col min="16" max="16" width="32.85546875" customWidth="1"/>
  </cols>
  <sheetData>
    <row r="2" spans="1:15" ht="28.5">
      <c r="D2" s="52" t="s">
        <v>43</v>
      </c>
      <c r="M2" t="s">
        <v>59</v>
      </c>
    </row>
    <row r="3" spans="1:15" ht="21.75" thickBot="1">
      <c r="A3" s="6"/>
      <c r="B3" s="4"/>
      <c r="C3" s="5"/>
      <c r="D3" s="46"/>
      <c r="E3" s="6"/>
      <c r="F3" s="6"/>
      <c r="G3" s="6"/>
      <c r="H3" s="6"/>
      <c r="I3" s="6"/>
      <c r="J3" s="6"/>
      <c r="K3" s="6"/>
      <c r="L3" s="6"/>
      <c r="M3" s="28" t="s">
        <v>45</v>
      </c>
      <c r="N3" s="6"/>
      <c r="O3" s="6"/>
    </row>
    <row r="4" spans="1:15" ht="21.75" thickBot="1">
      <c r="A4" s="26">
        <v>1</v>
      </c>
      <c r="B4" s="1"/>
      <c r="C4" s="12" t="s">
        <v>0</v>
      </c>
      <c r="D4" s="45" t="s">
        <v>35</v>
      </c>
      <c r="E4" s="13"/>
      <c r="F4" s="13"/>
      <c r="G4" s="13"/>
      <c r="H4" s="13"/>
      <c r="I4" s="13"/>
      <c r="J4" s="13"/>
      <c r="K4" s="13"/>
      <c r="L4" s="13"/>
      <c r="M4" s="7"/>
      <c r="N4" s="6"/>
      <c r="O4" s="6"/>
    </row>
    <row r="5" spans="1:15" ht="21">
      <c r="A5" s="6"/>
      <c r="B5" s="2"/>
      <c r="C5" s="14"/>
      <c r="D5" s="23"/>
      <c r="E5" s="38"/>
      <c r="F5" s="18">
        <v>74</v>
      </c>
      <c r="G5" s="18">
        <v>80</v>
      </c>
      <c r="H5" s="18">
        <v>86</v>
      </c>
      <c r="I5" s="18">
        <v>92</v>
      </c>
      <c r="J5" s="18" t="s">
        <v>24</v>
      </c>
      <c r="K5" s="37"/>
      <c r="L5" s="9"/>
      <c r="M5" s="7"/>
      <c r="N5" s="6"/>
      <c r="O5" s="6"/>
    </row>
    <row r="6" spans="1:15" ht="31.5">
      <c r="A6" s="6"/>
      <c r="B6" s="2"/>
      <c r="C6" s="14"/>
      <c r="D6" s="51">
        <v>2.8</v>
      </c>
      <c r="E6" s="56" t="s">
        <v>4</v>
      </c>
      <c r="F6" s="7">
        <v>1540</v>
      </c>
      <c r="G6" s="7">
        <v>2340</v>
      </c>
      <c r="H6" s="7">
        <v>3150</v>
      </c>
      <c r="I6" s="7">
        <v>3020</v>
      </c>
      <c r="J6" s="8">
        <f>SUM(F6:I6)</f>
        <v>10050</v>
      </c>
      <c r="K6" s="39"/>
      <c r="L6" s="9"/>
      <c r="M6" s="7"/>
      <c r="N6" s="6"/>
      <c r="O6" s="6"/>
    </row>
    <row r="7" spans="1:15" ht="21.75" thickBot="1">
      <c r="A7" s="6"/>
      <c r="B7" s="2"/>
      <c r="C7" s="14"/>
      <c r="D7" s="23"/>
      <c r="E7" s="40"/>
      <c r="F7" s="16"/>
      <c r="G7" s="16"/>
      <c r="H7" s="16"/>
      <c r="I7" s="16"/>
      <c r="J7" s="15">
        <f>J6</f>
        <v>10050</v>
      </c>
      <c r="K7" s="17"/>
      <c r="L7" s="9"/>
      <c r="M7" s="7"/>
      <c r="N7" s="6"/>
      <c r="O7" s="6"/>
    </row>
    <row r="8" spans="1:15" ht="31.5">
      <c r="A8" s="6"/>
      <c r="B8" s="2"/>
      <c r="C8" s="14"/>
      <c r="D8" s="51"/>
      <c r="E8" s="9"/>
      <c r="F8" s="9"/>
      <c r="G8" s="9"/>
      <c r="H8" s="9"/>
      <c r="I8" s="9"/>
      <c r="J8" s="9"/>
      <c r="K8" s="9"/>
      <c r="L8" s="9"/>
      <c r="M8" s="7"/>
      <c r="N8" s="6"/>
      <c r="O8" s="6"/>
    </row>
    <row r="9" spans="1:15" ht="21">
      <c r="A9" s="6"/>
      <c r="B9" s="2"/>
      <c r="C9" s="14"/>
      <c r="D9" s="23"/>
      <c r="E9" s="9"/>
      <c r="F9" s="9"/>
      <c r="G9" s="9"/>
      <c r="H9" s="9"/>
      <c r="I9" s="9"/>
      <c r="J9" s="9"/>
      <c r="K9" s="9"/>
      <c r="L9" s="9"/>
      <c r="M9" s="7"/>
      <c r="N9" s="6"/>
      <c r="O9" s="6"/>
    </row>
    <row r="10" spans="1:15" ht="21">
      <c r="A10" s="6"/>
      <c r="B10" s="2"/>
      <c r="C10" s="14"/>
      <c r="D10" s="23"/>
      <c r="E10" s="9"/>
      <c r="F10" s="9"/>
      <c r="G10" s="9"/>
      <c r="H10" s="9"/>
      <c r="I10" s="9"/>
      <c r="J10" s="9"/>
      <c r="K10" s="9"/>
      <c r="L10" s="9"/>
      <c r="M10" s="7"/>
      <c r="N10" s="6"/>
      <c r="O10" s="6"/>
    </row>
    <row r="11" spans="1:15" ht="21">
      <c r="A11" s="6"/>
      <c r="B11" s="2"/>
      <c r="C11" s="14"/>
      <c r="D11" s="23"/>
      <c r="E11" s="9"/>
      <c r="F11" s="9"/>
      <c r="G11" s="9"/>
      <c r="H11" s="9"/>
      <c r="I11" s="9"/>
      <c r="J11" s="9"/>
      <c r="K11" s="9"/>
      <c r="L11" s="9"/>
      <c r="M11" s="7"/>
      <c r="N11" s="6"/>
      <c r="O11" s="6"/>
    </row>
    <row r="12" spans="1:15" ht="21">
      <c r="A12" s="6"/>
      <c r="B12" s="2"/>
      <c r="C12" s="14"/>
      <c r="D12" s="23"/>
      <c r="E12" s="9"/>
      <c r="F12" s="9"/>
      <c r="G12" s="9"/>
      <c r="H12" s="9"/>
      <c r="I12" s="9"/>
      <c r="J12" s="9"/>
      <c r="K12" s="9"/>
      <c r="L12" s="9"/>
      <c r="M12" s="7"/>
      <c r="N12" s="6"/>
      <c r="O12" s="6"/>
    </row>
    <row r="13" spans="1:15" ht="21.75" thickBot="1">
      <c r="A13" s="6"/>
      <c r="B13" s="3"/>
      <c r="C13" s="15"/>
      <c r="D13" s="24"/>
      <c r="E13" s="16"/>
      <c r="F13" s="16"/>
      <c r="G13" s="16"/>
      <c r="H13" s="16"/>
      <c r="I13" s="16"/>
      <c r="J13" s="16"/>
      <c r="K13" s="16"/>
      <c r="L13" s="16"/>
      <c r="M13" s="7"/>
      <c r="N13" s="6"/>
      <c r="O13" s="6"/>
    </row>
    <row r="14" spans="1:15" ht="21.75" thickBot="1">
      <c r="A14" s="6"/>
      <c r="C14" s="5"/>
      <c r="D14" s="46"/>
      <c r="E14" s="6"/>
      <c r="F14" s="6"/>
      <c r="G14" s="6"/>
      <c r="H14" s="6"/>
      <c r="I14" s="6"/>
      <c r="J14" s="6"/>
      <c r="K14" s="6"/>
      <c r="L14" s="6"/>
      <c r="M14" s="7"/>
      <c r="N14" s="6"/>
      <c r="O14" s="6"/>
    </row>
    <row r="15" spans="1:15" ht="21">
      <c r="A15" s="26">
        <v>2</v>
      </c>
      <c r="B15" s="1"/>
      <c r="C15" s="12" t="s">
        <v>13</v>
      </c>
      <c r="D15" s="45" t="s">
        <v>36</v>
      </c>
      <c r="E15" s="13"/>
      <c r="F15" s="13"/>
      <c r="G15" s="13"/>
      <c r="H15" s="13"/>
      <c r="I15" s="13"/>
      <c r="J15" s="13"/>
      <c r="K15" s="13"/>
      <c r="L15" s="13"/>
      <c r="M15" s="7"/>
      <c r="N15" s="6"/>
      <c r="O15" s="6"/>
    </row>
    <row r="16" spans="1:15" ht="21">
      <c r="A16" s="6"/>
      <c r="B16" s="2"/>
      <c r="C16" s="14"/>
      <c r="D16" s="23"/>
      <c r="E16" s="7"/>
      <c r="F16" s="10" t="s">
        <v>6</v>
      </c>
      <c r="G16" s="10" t="s">
        <v>7</v>
      </c>
      <c r="H16" s="10" t="s">
        <v>8</v>
      </c>
      <c r="I16" s="10" t="s">
        <v>9</v>
      </c>
      <c r="J16" s="10" t="s">
        <v>10</v>
      </c>
      <c r="K16" s="7" t="s">
        <v>18</v>
      </c>
      <c r="L16" s="9"/>
      <c r="M16" s="7"/>
      <c r="N16" s="6"/>
      <c r="O16" s="6"/>
    </row>
    <row r="17" spans="1:15" ht="21">
      <c r="A17" s="6"/>
      <c r="B17" s="2"/>
      <c r="C17" s="14"/>
      <c r="D17" s="23"/>
      <c r="E17" s="8" t="s">
        <v>12</v>
      </c>
      <c r="F17" s="10">
        <v>360</v>
      </c>
      <c r="G17" s="10">
        <v>419</v>
      </c>
      <c r="H17" s="10">
        <v>382</v>
      </c>
      <c r="I17" s="10">
        <v>293</v>
      </c>
      <c r="J17" s="10">
        <v>275</v>
      </c>
      <c r="K17" s="11">
        <f>SUM(F17:J17)</f>
        <v>1729</v>
      </c>
      <c r="L17" s="9"/>
      <c r="M17" s="7"/>
      <c r="N17" s="6"/>
      <c r="O17" s="6"/>
    </row>
    <row r="18" spans="1:15" ht="31.5">
      <c r="A18" s="6"/>
      <c r="B18" s="2"/>
      <c r="C18" s="14"/>
      <c r="D18" s="51">
        <v>3.4</v>
      </c>
      <c r="E18" s="9"/>
      <c r="F18" s="9"/>
      <c r="G18" s="9"/>
      <c r="H18" s="9"/>
      <c r="I18" s="9"/>
      <c r="J18" s="9"/>
      <c r="K18" s="9"/>
      <c r="L18" s="9"/>
      <c r="M18" s="7"/>
      <c r="N18" s="6"/>
      <c r="O18" s="6"/>
    </row>
    <row r="19" spans="1:15" ht="21">
      <c r="A19" s="6"/>
      <c r="B19" s="2"/>
      <c r="C19" s="14"/>
      <c r="D19" s="23"/>
      <c r="E19" s="9"/>
      <c r="F19" s="9"/>
      <c r="G19" s="9"/>
      <c r="H19" s="9"/>
      <c r="I19" s="9"/>
      <c r="J19" s="9"/>
      <c r="K19" s="9"/>
      <c r="L19" s="9"/>
      <c r="M19" s="7"/>
      <c r="N19" s="6"/>
      <c r="O19" s="6"/>
    </row>
    <row r="20" spans="1:15" ht="21">
      <c r="A20" s="6"/>
      <c r="B20" s="2"/>
      <c r="C20" s="14"/>
      <c r="D20" s="23"/>
      <c r="E20" s="9"/>
      <c r="F20" s="9"/>
      <c r="G20" s="9"/>
      <c r="H20" s="9"/>
      <c r="I20" s="9"/>
      <c r="J20" s="9"/>
      <c r="K20" s="9"/>
      <c r="L20" s="9"/>
      <c r="M20" s="7"/>
      <c r="N20" s="6"/>
      <c r="O20" s="6"/>
    </row>
    <row r="21" spans="1:15" ht="21">
      <c r="A21" s="6"/>
      <c r="B21" s="2"/>
      <c r="C21" s="14"/>
      <c r="D21" s="23"/>
      <c r="E21" s="9"/>
      <c r="F21" s="9"/>
      <c r="G21" s="9"/>
      <c r="H21" s="9"/>
      <c r="I21" s="9"/>
      <c r="J21" s="9"/>
      <c r="K21" s="9"/>
      <c r="L21" s="9"/>
      <c r="M21" s="7"/>
      <c r="N21" s="6"/>
      <c r="O21" s="6"/>
    </row>
    <row r="22" spans="1:15" ht="21">
      <c r="A22" s="6"/>
      <c r="B22" s="2"/>
      <c r="C22" s="14"/>
      <c r="D22" s="23"/>
      <c r="E22" s="9"/>
      <c r="F22" s="9"/>
      <c r="G22" s="9"/>
      <c r="H22" s="9"/>
      <c r="I22" s="9"/>
      <c r="J22" s="9"/>
      <c r="K22" s="9"/>
      <c r="L22" s="9"/>
      <c r="M22" s="7"/>
      <c r="N22" s="6"/>
      <c r="O22" s="6"/>
    </row>
    <row r="23" spans="1:15" ht="21.75" thickBot="1">
      <c r="A23" s="6"/>
      <c r="B23" s="3"/>
      <c r="C23" s="15"/>
      <c r="D23" s="24"/>
      <c r="E23" s="16"/>
      <c r="F23" s="16"/>
      <c r="G23" s="16"/>
      <c r="H23" s="16"/>
      <c r="I23" s="16"/>
      <c r="J23" s="16"/>
      <c r="K23" s="16"/>
      <c r="L23" s="16"/>
      <c r="M23" s="7"/>
      <c r="N23" s="6"/>
      <c r="O23" s="6"/>
    </row>
    <row r="24" spans="1:15" ht="21">
      <c r="A24" s="6"/>
      <c r="C24" s="5"/>
      <c r="D24" s="46"/>
      <c r="E24" s="6"/>
      <c r="F24" s="6"/>
      <c r="G24" s="6"/>
      <c r="H24" s="6"/>
      <c r="I24" s="6"/>
      <c r="J24" s="6"/>
      <c r="K24" s="6"/>
      <c r="L24" s="6"/>
      <c r="M24" s="7"/>
      <c r="N24" s="6"/>
      <c r="O24" s="6"/>
    </row>
    <row r="25" spans="1:15" ht="21.75" thickBot="1">
      <c r="A25" s="6"/>
      <c r="C25" s="5"/>
      <c r="D25" s="46"/>
      <c r="E25" s="6"/>
      <c r="F25" s="6"/>
      <c r="G25" s="6"/>
      <c r="H25" s="6"/>
      <c r="I25" s="6"/>
      <c r="J25" s="6"/>
      <c r="K25" s="6"/>
      <c r="L25" s="6"/>
      <c r="M25" s="7"/>
      <c r="N25" s="6"/>
      <c r="O25" s="6"/>
    </row>
    <row r="26" spans="1:15" ht="21">
      <c r="A26" s="26">
        <v>3</v>
      </c>
      <c r="B26" s="1"/>
      <c r="C26" s="12" t="s">
        <v>13</v>
      </c>
      <c r="D26" s="45" t="s">
        <v>37</v>
      </c>
      <c r="E26" s="18"/>
      <c r="F26" s="19" t="s">
        <v>6</v>
      </c>
      <c r="G26" s="19" t="s">
        <v>7</v>
      </c>
      <c r="H26" s="19" t="s">
        <v>8</v>
      </c>
      <c r="I26" s="19" t="s">
        <v>9</v>
      </c>
      <c r="J26" s="19" t="s">
        <v>10</v>
      </c>
      <c r="K26" s="19" t="s">
        <v>25</v>
      </c>
      <c r="L26" s="13"/>
      <c r="M26" s="7"/>
      <c r="N26" s="6"/>
      <c r="O26" s="6"/>
    </row>
    <row r="27" spans="1:15" ht="21">
      <c r="A27" s="6"/>
      <c r="B27" s="2"/>
      <c r="C27" s="14"/>
      <c r="D27" s="23"/>
      <c r="E27" s="53" t="s">
        <v>5</v>
      </c>
      <c r="F27" s="10">
        <v>770</v>
      </c>
      <c r="G27" s="10">
        <v>870</v>
      </c>
      <c r="H27" s="10">
        <v>499</v>
      </c>
      <c r="I27" s="10">
        <v>339</v>
      </c>
      <c r="J27" s="10">
        <v>271</v>
      </c>
      <c r="K27" s="10">
        <f>SUM(F27:J27)</f>
        <v>2749</v>
      </c>
      <c r="L27" s="9"/>
      <c r="M27" s="7"/>
      <c r="N27" s="6"/>
      <c r="O27" s="6"/>
    </row>
    <row r="28" spans="1:15" ht="31.5">
      <c r="A28" s="6"/>
      <c r="B28" s="2"/>
      <c r="C28" s="14"/>
      <c r="D28" s="51">
        <v>5</v>
      </c>
      <c r="E28" s="53" t="s">
        <v>11</v>
      </c>
      <c r="F28" s="10">
        <v>1193</v>
      </c>
      <c r="G28" s="10">
        <v>1357</v>
      </c>
      <c r="H28" s="10">
        <v>771</v>
      </c>
      <c r="I28" s="10">
        <v>518</v>
      </c>
      <c r="J28" s="10">
        <v>427</v>
      </c>
      <c r="K28" s="10">
        <f>SUM(F28:J28)</f>
        <v>4266</v>
      </c>
      <c r="L28" s="9"/>
      <c r="M28" s="7"/>
      <c r="N28" s="6"/>
      <c r="O28" s="6"/>
    </row>
    <row r="29" spans="1:15" ht="31.5">
      <c r="A29" s="6"/>
      <c r="B29" s="2"/>
      <c r="C29" s="14"/>
      <c r="D29" s="51"/>
      <c r="E29" s="9"/>
      <c r="F29" s="9"/>
      <c r="G29" s="9"/>
      <c r="H29" s="9"/>
      <c r="I29" s="9"/>
      <c r="J29" s="9"/>
      <c r="K29" s="29">
        <f>SUM(K27:K28)</f>
        <v>7015</v>
      </c>
      <c r="L29" s="9"/>
      <c r="M29" s="7"/>
      <c r="N29" s="6"/>
      <c r="O29" s="6"/>
    </row>
    <row r="30" spans="1:15" ht="21">
      <c r="A30" s="6"/>
      <c r="B30" s="2"/>
      <c r="C30" s="14"/>
      <c r="D30" s="23"/>
      <c r="E30" s="9"/>
      <c r="F30" s="9"/>
      <c r="G30" s="9"/>
      <c r="H30" s="9"/>
      <c r="I30" s="9"/>
      <c r="J30" s="9"/>
      <c r="K30" s="9"/>
      <c r="L30" s="9"/>
      <c r="M30" s="7"/>
      <c r="N30" s="6"/>
      <c r="O30" s="6"/>
    </row>
    <row r="31" spans="1:15" ht="21">
      <c r="A31" s="6"/>
      <c r="B31" s="2"/>
      <c r="C31" s="14"/>
      <c r="D31" s="23"/>
      <c r="E31" s="9"/>
      <c r="F31" s="9"/>
      <c r="G31" s="9"/>
      <c r="H31" s="9"/>
      <c r="I31" s="9"/>
      <c r="J31" s="9"/>
      <c r="K31" s="9"/>
      <c r="L31" s="9"/>
      <c r="M31" s="7"/>
      <c r="N31" s="6"/>
      <c r="O31" s="6"/>
    </row>
    <row r="32" spans="1:15" ht="21">
      <c r="A32" s="6"/>
      <c r="B32" s="2"/>
      <c r="C32" s="14"/>
      <c r="D32" s="23"/>
      <c r="E32" s="9"/>
      <c r="F32" s="9"/>
      <c r="G32" s="9"/>
      <c r="H32" s="9"/>
      <c r="I32" s="9"/>
      <c r="J32" s="9"/>
      <c r="K32" s="9"/>
      <c r="L32" s="9"/>
      <c r="M32" s="7"/>
      <c r="N32" s="6"/>
      <c r="O32" s="6"/>
    </row>
    <row r="33" spans="1:15" ht="21.75" thickBot="1">
      <c r="A33" s="6"/>
      <c r="B33" s="3"/>
      <c r="C33" s="15"/>
      <c r="D33" s="24"/>
      <c r="E33" s="16"/>
      <c r="F33" s="16"/>
      <c r="G33" s="16"/>
      <c r="H33" s="16"/>
      <c r="I33" s="16"/>
      <c r="J33" s="16"/>
      <c r="K33" s="16"/>
      <c r="L33" s="16"/>
      <c r="M33" s="7"/>
      <c r="N33" s="6"/>
      <c r="O33" s="6"/>
    </row>
    <row r="34" spans="1:15" ht="21.75" thickBot="1">
      <c r="A34" s="6"/>
      <c r="C34" s="5"/>
      <c r="D34" s="46"/>
      <c r="E34" s="6"/>
      <c r="F34" s="6"/>
      <c r="G34" s="6"/>
      <c r="H34" s="6"/>
      <c r="I34" s="6"/>
      <c r="J34" s="6"/>
      <c r="K34" s="6"/>
      <c r="L34" s="6"/>
      <c r="M34" s="7"/>
      <c r="N34" s="6"/>
      <c r="O34" s="6"/>
    </row>
    <row r="35" spans="1:15" ht="21">
      <c r="A35" s="6"/>
      <c r="B35" s="1"/>
      <c r="C35" s="12" t="s">
        <v>16</v>
      </c>
      <c r="D35" s="45" t="s">
        <v>38</v>
      </c>
      <c r="E35" s="13"/>
      <c r="F35" s="13"/>
      <c r="G35" s="13"/>
      <c r="H35" s="13"/>
      <c r="I35" s="13"/>
      <c r="J35" s="13"/>
      <c r="K35" s="13"/>
      <c r="L35" s="13"/>
      <c r="M35" s="7"/>
      <c r="N35" s="6"/>
      <c r="O35" s="6"/>
    </row>
    <row r="36" spans="1:15" ht="21">
      <c r="A36" s="27">
        <v>4</v>
      </c>
      <c r="B36" s="2"/>
      <c r="C36" s="14"/>
      <c r="D36" s="23"/>
      <c r="E36" s="9"/>
      <c r="F36" s="9"/>
      <c r="G36" s="9"/>
      <c r="H36" s="9"/>
      <c r="I36" s="9"/>
      <c r="J36" s="9"/>
      <c r="K36" s="9"/>
      <c r="L36" s="9"/>
      <c r="M36" s="7"/>
      <c r="N36" s="6"/>
      <c r="O36" s="6"/>
    </row>
    <row r="37" spans="1:15" ht="21">
      <c r="A37" s="6"/>
      <c r="B37" s="2"/>
      <c r="C37" s="14"/>
      <c r="D37" s="23"/>
      <c r="E37" s="54" t="s">
        <v>14</v>
      </c>
      <c r="F37" s="10">
        <v>34</v>
      </c>
      <c r="G37" s="10">
        <v>36</v>
      </c>
      <c r="H37" s="10">
        <v>38</v>
      </c>
      <c r="I37" s="10">
        <v>40</v>
      </c>
      <c r="J37" s="10">
        <v>42</v>
      </c>
      <c r="K37" s="10">
        <v>44</v>
      </c>
      <c r="L37" s="57" t="s">
        <v>26</v>
      </c>
      <c r="M37" s="7"/>
      <c r="N37" s="6"/>
      <c r="O37" s="6"/>
    </row>
    <row r="38" spans="1:15" ht="31.5">
      <c r="A38" s="6"/>
      <c r="B38" s="2"/>
      <c r="C38" s="14"/>
      <c r="D38" s="51">
        <v>3.2</v>
      </c>
      <c r="E38" s="8" t="s">
        <v>15</v>
      </c>
      <c r="F38" s="10">
        <v>92</v>
      </c>
      <c r="G38" s="10">
        <v>640</v>
      </c>
      <c r="H38" s="10">
        <v>923</v>
      </c>
      <c r="I38" s="10">
        <v>519</v>
      </c>
      <c r="J38" s="10">
        <v>389</v>
      </c>
      <c r="K38" s="10">
        <v>385</v>
      </c>
      <c r="L38" s="58">
        <f>SUM(F38:K38)</f>
        <v>2948</v>
      </c>
      <c r="M38" s="7"/>
      <c r="N38" s="6"/>
      <c r="O38" s="6"/>
    </row>
    <row r="39" spans="1:15" ht="31.5">
      <c r="A39" s="6"/>
      <c r="B39" s="2"/>
      <c r="C39" s="14"/>
      <c r="D39" s="51"/>
      <c r="E39" s="9"/>
      <c r="F39" s="9"/>
      <c r="G39" s="9"/>
      <c r="H39" s="9"/>
      <c r="I39" s="9"/>
      <c r="J39" s="9"/>
      <c r="K39" s="9"/>
      <c r="L39" s="59">
        <v>2948</v>
      </c>
      <c r="M39" s="7"/>
      <c r="N39" s="6"/>
      <c r="O39" s="6"/>
    </row>
    <row r="40" spans="1:15" ht="31.5">
      <c r="A40" s="6"/>
      <c r="B40" s="2"/>
      <c r="C40" s="14"/>
      <c r="D40" s="51"/>
      <c r="E40" s="9"/>
      <c r="F40" s="9"/>
      <c r="G40" s="9"/>
      <c r="H40" s="9"/>
      <c r="I40" s="9"/>
      <c r="J40" s="9"/>
      <c r="K40" s="9"/>
      <c r="L40" s="9"/>
      <c r="M40" s="7"/>
      <c r="N40" s="6"/>
      <c r="O40" s="6"/>
    </row>
    <row r="41" spans="1:15" ht="21">
      <c r="A41" s="6"/>
      <c r="B41" s="2"/>
      <c r="C41" s="14"/>
      <c r="D41" s="23"/>
      <c r="E41" s="9"/>
      <c r="F41" s="9"/>
      <c r="G41" s="9"/>
      <c r="H41" s="9"/>
      <c r="I41" s="9"/>
      <c r="J41" s="9"/>
      <c r="K41" s="9"/>
      <c r="L41" s="9"/>
      <c r="M41" s="7"/>
      <c r="N41" s="6"/>
      <c r="O41" s="6"/>
    </row>
    <row r="42" spans="1:15" ht="21">
      <c r="A42" s="6"/>
      <c r="B42" s="2"/>
      <c r="C42" s="14"/>
      <c r="D42" s="23"/>
      <c r="E42" s="9"/>
      <c r="F42" s="9"/>
      <c r="G42" s="9"/>
      <c r="H42" s="9"/>
      <c r="I42" s="9"/>
      <c r="J42" s="9"/>
      <c r="K42" s="9"/>
      <c r="L42" s="9"/>
      <c r="M42" s="7"/>
      <c r="N42" s="6"/>
      <c r="O42" s="6"/>
    </row>
    <row r="43" spans="1:15" ht="21">
      <c r="A43" s="6"/>
      <c r="B43" s="2"/>
      <c r="C43" s="14"/>
      <c r="D43" s="23"/>
      <c r="E43" s="9"/>
      <c r="F43" s="9"/>
      <c r="G43" s="9"/>
      <c r="H43" s="9"/>
      <c r="I43" s="9"/>
      <c r="J43" s="9"/>
      <c r="K43" s="9"/>
      <c r="L43" s="9"/>
      <c r="M43" s="7"/>
      <c r="N43" s="6"/>
      <c r="O43" s="6"/>
    </row>
    <row r="44" spans="1:15" ht="21">
      <c r="A44" s="6"/>
      <c r="B44" s="2"/>
      <c r="C44" s="14"/>
      <c r="D44" s="23"/>
      <c r="E44" s="9"/>
      <c r="F44" s="9"/>
      <c r="G44" s="9"/>
      <c r="H44" s="9"/>
      <c r="I44" s="9"/>
      <c r="J44" s="9"/>
      <c r="K44" s="9"/>
      <c r="L44" s="9"/>
      <c r="M44" s="7"/>
      <c r="N44" s="6"/>
      <c r="O44" s="6"/>
    </row>
    <row r="45" spans="1:15" ht="21">
      <c r="A45" s="6"/>
      <c r="B45" s="2"/>
      <c r="C45" s="14"/>
      <c r="D45" s="23"/>
      <c r="E45" s="9"/>
      <c r="F45" s="9"/>
      <c r="G45" s="9"/>
      <c r="H45" s="9"/>
      <c r="I45" s="9"/>
      <c r="J45" s="9"/>
      <c r="K45" s="9"/>
      <c r="L45" s="9"/>
      <c r="M45" s="7"/>
      <c r="N45" s="6"/>
      <c r="O45" s="6"/>
    </row>
    <row r="46" spans="1:15" ht="21">
      <c r="A46" s="6"/>
      <c r="B46" s="2"/>
      <c r="C46" s="14"/>
      <c r="D46" s="23"/>
      <c r="E46" s="9"/>
      <c r="F46" s="9"/>
      <c r="G46" s="9"/>
      <c r="H46" s="9"/>
      <c r="I46" s="9"/>
      <c r="J46" s="9"/>
      <c r="K46" s="9"/>
      <c r="L46" s="9"/>
      <c r="M46" s="7"/>
      <c r="N46" s="6"/>
      <c r="O46" s="6"/>
    </row>
    <row r="47" spans="1:15" ht="10.5" customHeight="1" thickBot="1">
      <c r="A47" s="6"/>
      <c r="B47" s="3"/>
      <c r="C47" s="15"/>
      <c r="D47" s="24"/>
      <c r="E47" s="16"/>
      <c r="F47" s="16"/>
      <c r="G47" s="16"/>
      <c r="H47" s="16"/>
      <c r="I47" s="16"/>
      <c r="J47" s="16"/>
      <c r="K47" s="16"/>
      <c r="L47" s="16"/>
      <c r="M47" s="7"/>
      <c r="N47" s="6"/>
      <c r="O47" s="6"/>
    </row>
    <row r="48" spans="1:15" ht="21.75" thickBot="1">
      <c r="A48" s="6"/>
      <c r="C48" s="5"/>
      <c r="D48" s="46"/>
      <c r="E48" s="6"/>
      <c r="F48" s="6"/>
      <c r="G48" s="6"/>
      <c r="H48" s="6"/>
      <c r="I48" s="6"/>
      <c r="J48" s="6"/>
      <c r="K48" s="6"/>
      <c r="L48" s="6"/>
      <c r="M48" s="7"/>
      <c r="N48" s="6"/>
      <c r="O48" s="6"/>
    </row>
    <row r="49" spans="1:15" ht="21">
      <c r="A49" s="28">
        <v>5</v>
      </c>
      <c r="B49" s="1"/>
      <c r="C49" s="12"/>
      <c r="D49" s="45"/>
      <c r="E49" s="13"/>
      <c r="F49" s="13"/>
      <c r="G49" s="13"/>
      <c r="H49" s="13"/>
      <c r="I49" s="13"/>
      <c r="J49" s="13"/>
      <c r="K49" s="13"/>
      <c r="L49" s="13"/>
      <c r="M49" s="7"/>
      <c r="N49" s="6"/>
      <c r="O49" s="6"/>
    </row>
    <row r="50" spans="1:15" ht="31.5">
      <c r="A50" s="6"/>
      <c r="B50" s="2"/>
      <c r="C50" s="14" t="s">
        <v>16</v>
      </c>
      <c r="D50" s="50" t="s">
        <v>39</v>
      </c>
      <c r="E50" s="53" t="s">
        <v>17</v>
      </c>
      <c r="F50" s="10">
        <v>34</v>
      </c>
      <c r="G50" s="10">
        <v>36</v>
      </c>
      <c r="H50" s="10">
        <v>38</v>
      </c>
      <c r="I50" s="10">
        <v>40</v>
      </c>
      <c r="J50" s="10">
        <v>42</v>
      </c>
      <c r="K50" s="10">
        <v>44</v>
      </c>
      <c r="L50" s="57" t="s">
        <v>18</v>
      </c>
      <c r="M50" s="7"/>
      <c r="N50" s="6"/>
      <c r="O50" s="6"/>
    </row>
    <row r="51" spans="1:15" ht="21">
      <c r="A51" s="6"/>
      <c r="B51" s="2"/>
      <c r="C51" s="14"/>
      <c r="D51" s="23"/>
      <c r="E51" s="8" t="s">
        <v>15</v>
      </c>
      <c r="F51" s="10">
        <v>926</v>
      </c>
      <c r="G51" s="10">
        <v>1543</v>
      </c>
      <c r="H51" s="10">
        <v>1492</v>
      </c>
      <c r="I51" s="10">
        <v>772</v>
      </c>
      <c r="J51" s="10">
        <v>463</v>
      </c>
      <c r="K51" s="10"/>
      <c r="L51" s="58">
        <f>SUM(F51:K51)</f>
        <v>5196</v>
      </c>
      <c r="M51" s="7"/>
      <c r="N51" s="6"/>
      <c r="O51" s="6"/>
    </row>
    <row r="52" spans="1:15" ht="21">
      <c r="A52" s="6"/>
      <c r="B52" s="2"/>
      <c r="C52" s="14"/>
      <c r="D52" s="23"/>
      <c r="E52" s="9"/>
      <c r="F52" s="9"/>
      <c r="G52" s="9"/>
      <c r="H52" s="9"/>
      <c r="I52" s="9"/>
      <c r="J52" s="9"/>
      <c r="K52" s="9"/>
      <c r="L52" s="29">
        <v>5196</v>
      </c>
      <c r="M52" s="7"/>
      <c r="N52" s="6"/>
      <c r="O52" s="6"/>
    </row>
    <row r="53" spans="1:15" ht="21">
      <c r="A53" s="6"/>
      <c r="B53" s="2"/>
      <c r="C53" s="14"/>
      <c r="D53" s="23"/>
      <c r="E53" s="9"/>
      <c r="F53" s="9"/>
      <c r="G53" s="9"/>
      <c r="H53" s="9"/>
      <c r="I53" s="9"/>
      <c r="J53" s="9"/>
      <c r="K53" s="9"/>
      <c r="L53" s="9"/>
      <c r="M53" s="7"/>
      <c r="N53" s="6"/>
      <c r="O53" s="6"/>
    </row>
    <row r="54" spans="1:15" ht="31.5">
      <c r="A54" s="6"/>
      <c r="B54" s="2"/>
      <c r="C54" s="14"/>
      <c r="D54" s="51">
        <v>3.2</v>
      </c>
      <c r="E54" s="9"/>
      <c r="F54" s="9"/>
      <c r="G54" s="9"/>
      <c r="H54" s="9"/>
      <c r="I54" s="9"/>
      <c r="J54" s="9"/>
      <c r="K54" s="9"/>
      <c r="L54" s="9"/>
      <c r="M54" s="7"/>
      <c r="N54" s="6"/>
      <c r="O54" s="6"/>
    </row>
    <row r="55" spans="1:15" ht="31.5">
      <c r="A55" s="6"/>
      <c r="B55" s="2"/>
      <c r="C55" s="14"/>
      <c r="D55" s="51"/>
      <c r="E55" s="9"/>
      <c r="F55" s="9"/>
      <c r="G55" s="9"/>
      <c r="H55" s="9"/>
      <c r="I55" s="9"/>
      <c r="J55" s="9"/>
      <c r="K55" s="9"/>
      <c r="L55" s="9"/>
      <c r="M55" s="7"/>
      <c r="N55" s="6"/>
      <c r="O55" s="6"/>
    </row>
    <row r="56" spans="1:15" ht="21">
      <c r="A56" s="6"/>
      <c r="B56" s="2"/>
      <c r="C56" s="14"/>
      <c r="D56" s="23"/>
      <c r="E56" s="9"/>
      <c r="F56" s="9"/>
      <c r="G56" s="9"/>
      <c r="H56" s="9"/>
      <c r="I56" s="9"/>
      <c r="J56" s="9"/>
      <c r="K56" s="9"/>
      <c r="L56" s="9"/>
      <c r="M56" s="7"/>
      <c r="N56" s="6"/>
      <c r="O56" s="6"/>
    </row>
    <row r="57" spans="1:15" ht="21">
      <c r="A57" s="6"/>
      <c r="B57" s="2"/>
      <c r="C57" s="14"/>
      <c r="D57" s="23"/>
      <c r="E57" s="9"/>
      <c r="F57" s="9"/>
      <c r="G57" s="9"/>
      <c r="H57" s="9"/>
      <c r="I57" s="9"/>
      <c r="J57" s="9"/>
      <c r="K57" s="9"/>
      <c r="L57" s="9"/>
      <c r="M57" s="7"/>
      <c r="N57" s="6"/>
      <c r="O57" s="6"/>
    </row>
    <row r="58" spans="1:15" ht="21">
      <c r="A58" s="6"/>
      <c r="B58" s="2"/>
      <c r="C58" s="14"/>
      <c r="D58" s="23"/>
      <c r="E58" s="9"/>
      <c r="F58" s="9"/>
      <c r="G58" s="9"/>
      <c r="H58" s="9"/>
      <c r="I58" s="9"/>
      <c r="J58" s="9"/>
      <c r="K58" s="9"/>
      <c r="L58" s="9"/>
      <c r="M58" s="7"/>
      <c r="N58" s="6"/>
      <c r="O58" s="6"/>
    </row>
    <row r="59" spans="1:15" ht="21">
      <c r="A59" s="6"/>
      <c r="B59" s="2"/>
      <c r="C59" s="14"/>
      <c r="D59" s="23"/>
      <c r="E59" s="9"/>
      <c r="F59" s="9"/>
      <c r="G59" s="9"/>
      <c r="H59" s="9"/>
      <c r="I59" s="9"/>
      <c r="J59" s="9"/>
      <c r="K59" s="9"/>
      <c r="L59" s="9"/>
      <c r="M59" s="7"/>
      <c r="N59" s="6"/>
      <c r="O59" s="6"/>
    </row>
    <row r="60" spans="1:15" ht="21">
      <c r="A60" s="6"/>
      <c r="B60" s="2"/>
      <c r="C60" s="14"/>
      <c r="D60" s="23"/>
      <c r="E60" s="9"/>
      <c r="F60" s="9"/>
      <c r="G60" s="9"/>
      <c r="H60" s="9"/>
      <c r="I60" s="9"/>
      <c r="J60" s="9"/>
      <c r="K60" s="9"/>
      <c r="L60" s="9"/>
      <c r="M60" s="7"/>
      <c r="N60" s="6"/>
      <c r="O60" s="6"/>
    </row>
    <row r="61" spans="1:15" ht="21">
      <c r="A61" s="6"/>
      <c r="B61" s="2"/>
      <c r="C61" s="14"/>
      <c r="D61" s="23"/>
      <c r="E61" s="9"/>
      <c r="F61" s="9"/>
      <c r="G61" s="9"/>
      <c r="H61" s="9"/>
      <c r="I61" s="9"/>
      <c r="J61" s="9"/>
      <c r="K61" s="9"/>
      <c r="L61" s="9"/>
      <c r="M61" s="7"/>
      <c r="N61" s="6"/>
      <c r="O61" s="6"/>
    </row>
    <row r="62" spans="1:15" ht="21">
      <c r="A62" s="6"/>
      <c r="B62" s="2"/>
      <c r="C62" s="14"/>
      <c r="D62" s="23"/>
      <c r="E62" s="9"/>
      <c r="F62" s="9"/>
      <c r="G62" s="9"/>
      <c r="H62" s="9"/>
      <c r="I62" s="9"/>
      <c r="J62" s="9"/>
      <c r="K62" s="9"/>
      <c r="L62" s="9"/>
      <c r="M62" s="7"/>
      <c r="N62" s="6"/>
      <c r="O62" s="6"/>
    </row>
    <row r="63" spans="1:15" ht="21">
      <c r="A63" s="6"/>
      <c r="B63" s="2"/>
      <c r="C63" s="14"/>
      <c r="D63" s="23"/>
      <c r="E63" s="9"/>
      <c r="F63" s="9"/>
      <c r="G63" s="9"/>
      <c r="H63" s="9"/>
      <c r="I63" s="9"/>
      <c r="J63" s="9"/>
      <c r="K63" s="9"/>
      <c r="L63" s="9"/>
      <c r="M63" s="7"/>
      <c r="N63" s="6"/>
      <c r="O63" s="6"/>
    </row>
    <row r="64" spans="1:15" ht="7.5" customHeight="1" thickBot="1">
      <c r="A64" s="6"/>
      <c r="B64" s="2"/>
      <c r="C64" s="14"/>
      <c r="D64" s="23"/>
      <c r="E64" s="9"/>
      <c r="F64" s="9"/>
      <c r="G64" s="9"/>
      <c r="H64" s="9"/>
      <c r="I64" s="9"/>
      <c r="J64" s="9"/>
      <c r="K64" s="9"/>
      <c r="L64" s="9"/>
      <c r="M64" s="7"/>
      <c r="N64" s="6"/>
      <c r="O64" s="6"/>
    </row>
    <row r="65" spans="1:15" ht="21.75" hidden="1" thickBot="1">
      <c r="A65" s="6"/>
      <c r="B65" s="3"/>
      <c r="C65" s="15"/>
      <c r="D65" s="24"/>
      <c r="E65" s="16"/>
      <c r="F65" s="16"/>
      <c r="G65" s="16"/>
      <c r="H65" s="16"/>
      <c r="I65" s="16"/>
      <c r="J65" s="16"/>
      <c r="K65" s="16"/>
      <c r="L65" s="16"/>
      <c r="M65" s="7"/>
      <c r="N65" s="6"/>
      <c r="O65" s="6"/>
    </row>
    <row r="66" spans="1:15" ht="21.75" thickBot="1">
      <c r="B66" s="1"/>
      <c r="C66" s="12"/>
      <c r="D66" s="45"/>
      <c r="E66" s="13"/>
      <c r="F66" s="13"/>
      <c r="G66" s="13"/>
      <c r="H66" s="13"/>
      <c r="I66" s="13"/>
      <c r="J66" s="13"/>
      <c r="K66" s="13"/>
      <c r="L66" s="13"/>
      <c r="M66" s="7"/>
      <c r="O66" s="6"/>
    </row>
    <row r="67" spans="1:15" ht="21">
      <c r="A67" s="28">
        <v>6</v>
      </c>
      <c r="B67" s="2"/>
      <c r="C67" s="14" t="s">
        <v>20</v>
      </c>
      <c r="D67" s="23" t="s">
        <v>40</v>
      </c>
      <c r="E67" s="18"/>
      <c r="F67" s="19">
        <v>34</v>
      </c>
      <c r="G67" s="19">
        <v>36</v>
      </c>
      <c r="H67" s="19">
        <v>38</v>
      </c>
      <c r="I67" s="19">
        <v>40</v>
      </c>
      <c r="J67" s="19">
        <v>42</v>
      </c>
      <c r="K67" s="19">
        <v>44</v>
      </c>
      <c r="L67" s="71" t="s">
        <v>18</v>
      </c>
      <c r="M67" s="7"/>
      <c r="O67" s="6"/>
    </row>
    <row r="68" spans="1:15" ht="21">
      <c r="B68" s="2"/>
      <c r="C68" s="14"/>
      <c r="D68" s="23"/>
      <c r="E68" s="8" t="s">
        <v>1</v>
      </c>
      <c r="F68" s="10">
        <v>846</v>
      </c>
      <c r="G68" s="10">
        <v>1075</v>
      </c>
      <c r="H68" s="10">
        <v>690</v>
      </c>
      <c r="I68" s="10">
        <v>520</v>
      </c>
      <c r="J68" s="10">
        <v>510</v>
      </c>
      <c r="K68" s="10">
        <v>150</v>
      </c>
      <c r="L68" s="58">
        <f>SUM(F68:K68)</f>
        <v>3791</v>
      </c>
      <c r="M68" s="7"/>
      <c r="O68" s="6"/>
    </row>
    <row r="69" spans="1:15" ht="21">
      <c r="B69" s="2"/>
      <c r="C69" s="14"/>
      <c r="D69" s="23"/>
      <c r="E69" s="8" t="s">
        <v>19</v>
      </c>
      <c r="F69" s="10">
        <v>594</v>
      </c>
      <c r="G69" s="10">
        <v>981</v>
      </c>
      <c r="H69" s="10">
        <v>684</v>
      </c>
      <c r="I69" s="10">
        <v>585</v>
      </c>
      <c r="J69" s="10">
        <v>306</v>
      </c>
      <c r="K69" s="10">
        <v>297</v>
      </c>
      <c r="L69" s="58">
        <f t="shared" ref="L69:L70" si="0">SUM(F69:K69)</f>
        <v>3447</v>
      </c>
      <c r="M69" s="64"/>
      <c r="O69" s="6"/>
    </row>
    <row r="70" spans="1:15" ht="21">
      <c r="B70" s="2"/>
      <c r="C70" s="14"/>
      <c r="D70" s="23"/>
      <c r="E70" s="7" t="s">
        <v>21</v>
      </c>
      <c r="F70" s="10">
        <v>680</v>
      </c>
      <c r="G70" s="10">
        <v>1150</v>
      </c>
      <c r="H70" s="10">
        <v>1100</v>
      </c>
      <c r="I70" s="10">
        <v>600</v>
      </c>
      <c r="J70" s="10">
        <v>450</v>
      </c>
      <c r="K70" s="10">
        <v>250</v>
      </c>
      <c r="L70" s="58">
        <f t="shared" si="0"/>
        <v>4230</v>
      </c>
      <c r="M70" s="7"/>
      <c r="O70" s="6"/>
    </row>
    <row r="71" spans="1:15" ht="31.5">
      <c r="B71" s="2"/>
      <c r="C71" s="14"/>
      <c r="D71" s="51">
        <v>4.8</v>
      </c>
      <c r="E71" s="9"/>
      <c r="F71" s="9"/>
      <c r="G71" s="9"/>
      <c r="H71" s="9"/>
      <c r="I71" s="9"/>
      <c r="J71" s="9"/>
      <c r="K71" s="9"/>
      <c r="L71" s="29">
        <f>SUM(L68:L70)</f>
        <v>11468</v>
      </c>
      <c r="M71" s="7"/>
      <c r="O71" s="6"/>
    </row>
    <row r="72" spans="1:15" ht="31.5">
      <c r="B72" s="2"/>
      <c r="C72" s="14"/>
      <c r="D72" s="51"/>
      <c r="E72" s="9"/>
      <c r="F72" s="9"/>
      <c r="G72" s="9"/>
      <c r="H72" s="9"/>
      <c r="I72" s="9"/>
      <c r="J72" s="9"/>
      <c r="K72" s="9"/>
      <c r="L72" s="9"/>
      <c r="M72" s="7"/>
      <c r="O72" s="6"/>
    </row>
    <row r="73" spans="1:15" ht="21">
      <c r="B73" s="2"/>
      <c r="C73" s="14"/>
      <c r="D73" s="23"/>
      <c r="E73" s="9"/>
      <c r="F73" s="9"/>
      <c r="G73" s="9"/>
      <c r="H73" s="9"/>
      <c r="I73" s="9"/>
      <c r="J73" s="9"/>
      <c r="K73" s="9"/>
      <c r="L73" s="9"/>
      <c r="M73" s="7"/>
      <c r="O73" s="6"/>
    </row>
    <row r="74" spans="1:15" ht="21">
      <c r="B74" s="2"/>
      <c r="C74" s="14"/>
      <c r="D74" s="23"/>
      <c r="E74" s="9"/>
      <c r="F74" s="9"/>
      <c r="G74" s="9"/>
      <c r="H74" s="9"/>
      <c r="I74" s="9"/>
      <c r="J74" s="9"/>
      <c r="K74" s="9"/>
      <c r="L74" s="9"/>
      <c r="M74" s="7"/>
      <c r="O74" s="6"/>
    </row>
    <row r="75" spans="1:15" ht="21">
      <c r="B75" s="2"/>
      <c r="C75" s="14"/>
      <c r="D75" s="23"/>
      <c r="E75" s="9"/>
      <c r="F75" s="9"/>
      <c r="G75" s="9"/>
      <c r="H75" s="9"/>
      <c r="I75" s="9"/>
      <c r="J75" s="9"/>
      <c r="K75" s="9"/>
      <c r="L75" s="9"/>
      <c r="M75" s="7"/>
      <c r="O75" s="6"/>
    </row>
    <row r="76" spans="1:15" ht="21">
      <c r="B76" s="2"/>
      <c r="C76" s="14"/>
      <c r="D76" s="23"/>
      <c r="E76" s="9"/>
      <c r="F76" s="9"/>
      <c r="G76" s="9"/>
      <c r="H76" s="9"/>
      <c r="I76" s="9"/>
      <c r="J76" s="9"/>
      <c r="K76" s="9"/>
      <c r="L76" s="9"/>
      <c r="M76" s="7"/>
      <c r="O76" s="6"/>
    </row>
    <row r="77" spans="1:15" ht="21">
      <c r="B77" s="2"/>
      <c r="C77" s="14"/>
      <c r="D77" s="23"/>
      <c r="E77" s="9"/>
      <c r="F77" s="9"/>
      <c r="G77" s="9"/>
      <c r="H77" s="9"/>
      <c r="I77" s="9"/>
      <c r="J77" s="9"/>
      <c r="K77" s="9"/>
      <c r="L77" s="9"/>
      <c r="M77" s="7"/>
      <c r="O77" s="6"/>
    </row>
    <row r="78" spans="1:15" ht="21">
      <c r="B78" s="2"/>
      <c r="C78" s="14"/>
      <c r="D78" s="23"/>
      <c r="E78" s="9"/>
      <c r="F78" s="9"/>
      <c r="G78" s="9"/>
      <c r="H78" s="9"/>
      <c r="I78" s="9"/>
      <c r="J78" s="9"/>
      <c r="K78" s="9"/>
      <c r="L78" s="9"/>
      <c r="M78" s="7"/>
    </row>
    <row r="79" spans="1:15" ht="12" customHeight="1" thickBot="1">
      <c r="B79" s="2"/>
      <c r="C79" s="14"/>
      <c r="D79" s="23"/>
      <c r="E79" s="9"/>
      <c r="F79" s="9"/>
      <c r="G79" s="9"/>
      <c r="H79" s="9"/>
      <c r="I79" s="9"/>
      <c r="J79" s="9"/>
      <c r="K79" s="9"/>
      <c r="L79" s="9"/>
      <c r="M79" s="7"/>
    </row>
    <row r="80" spans="1:15" ht="21.75" hidden="1" thickBot="1">
      <c r="B80" s="3"/>
      <c r="C80" s="15"/>
      <c r="D80" s="24"/>
      <c r="E80" s="16"/>
      <c r="F80" s="16"/>
      <c r="G80" s="16"/>
      <c r="H80" s="16"/>
      <c r="I80" s="16"/>
      <c r="J80" s="16"/>
      <c r="K80" s="16"/>
      <c r="L80" s="16"/>
      <c r="M80" s="7"/>
    </row>
    <row r="81" spans="1:13" ht="15.75" thickBot="1">
      <c r="B81" s="20"/>
      <c r="C81" s="36"/>
      <c r="D81" s="47"/>
      <c r="E81" s="36"/>
      <c r="F81" s="36"/>
      <c r="G81" s="36"/>
      <c r="H81" s="36"/>
      <c r="I81" s="36"/>
      <c r="J81" s="36"/>
      <c r="K81" s="36"/>
      <c r="L81" s="36"/>
      <c r="M81" s="30"/>
    </row>
    <row r="82" spans="1:13" ht="21">
      <c r="A82" s="28">
        <v>7</v>
      </c>
      <c r="B82" s="21"/>
      <c r="C82" s="14" t="s">
        <v>22</v>
      </c>
      <c r="D82" s="23" t="s">
        <v>41</v>
      </c>
      <c r="E82" s="31"/>
      <c r="F82" s="19" t="s">
        <v>2</v>
      </c>
      <c r="G82" s="19" t="s">
        <v>3</v>
      </c>
      <c r="H82" s="19" t="s">
        <v>27</v>
      </c>
      <c r="I82" s="32"/>
      <c r="J82" s="32"/>
      <c r="K82" s="32"/>
      <c r="L82" s="57" t="s">
        <v>18</v>
      </c>
      <c r="M82" s="30"/>
    </row>
    <row r="83" spans="1:13" ht="21">
      <c r="B83" s="21"/>
      <c r="C83" s="4"/>
      <c r="D83" s="48"/>
      <c r="E83" s="35" t="s">
        <v>23</v>
      </c>
      <c r="F83" s="10">
        <v>263</v>
      </c>
      <c r="G83" s="10">
        <v>522</v>
      </c>
      <c r="H83" s="10">
        <v>266</v>
      </c>
      <c r="I83" s="30"/>
      <c r="J83" s="30"/>
      <c r="K83" s="30"/>
      <c r="L83" s="59">
        <f>SUM(F83:K83)</f>
        <v>1051</v>
      </c>
      <c r="M83" s="30"/>
    </row>
    <row r="84" spans="1:13" ht="15.75" thickBot="1">
      <c r="B84" s="21"/>
      <c r="C84" s="4"/>
      <c r="D84" s="48"/>
      <c r="E84" s="33"/>
      <c r="F84" s="34"/>
      <c r="G84" s="34"/>
      <c r="H84" s="34"/>
      <c r="I84" s="34"/>
      <c r="J84" s="34"/>
      <c r="K84" s="34"/>
      <c r="L84" s="60"/>
      <c r="M84" s="30"/>
    </row>
    <row r="85" spans="1:13" ht="31.5">
      <c r="B85" s="21"/>
      <c r="C85" s="4"/>
      <c r="D85" s="51">
        <v>6.3</v>
      </c>
      <c r="E85" s="4"/>
      <c r="F85" s="4"/>
      <c r="G85" s="4"/>
      <c r="H85" s="4"/>
      <c r="I85" s="4"/>
      <c r="J85" s="4"/>
      <c r="K85" s="4"/>
      <c r="L85" s="29">
        <f>L83</f>
        <v>1051</v>
      </c>
      <c r="M85" s="30"/>
    </row>
    <row r="86" spans="1:13">
      <c r="B86" s="21"/>
      <c r="C86" s="4"/>
      <c r="D86" s="48"/>
      <c r="E86" s="4"/>
      <c r="F86" s="4"/>
      <c r="G86" s="4"/>
      <c r="H86" s="4"/>
      <c r="I86" s="4"/>
      <c r="J86" s="4"/>
      <c r="K86" s="4"/>
      <c r="L86" s="4"/>
      <c r="M86" s="30"/>
    </row>
    <row r="87" spans="1:13">
      <c r="B87" s="21"/>
      <c r="C87" s="4"/>
      <c r="D87" s="48"/>
      <c r="E87" s="4"/>
      <c r="F87" s="4"/>
      <c r="G87" s="4"/>
      <c r="H87" s="4"/>
      <c r="I87" s="4"/>
      <c r="J87" s="4"/>
      <c r="K87" s="4"/>
      <c r="L87" s="4"/>
      <c r="M87" s="30"/>
    </row>
    <row r="88" spans="1:13">
      <c r="B88" s="21"/>
      <c r="C88" s="4"/>
      <c r="D88" s="48"/>
      <c r="E88" s="4"/>
      <c r="F88" s="4"/>
      <c r="G88" s="4"/>
      <c r="H88" s="4"/>
      <c r="I88" s="4"/>
      <c r="J88" s="4"/>
      <c r="K88" s="4"/>
      <c r="L88" s="4"/>
      <c r="M88" s="30"/>
    </row>
    <row r="89" spans="1:13">
      <c r="B89" s="21"/>
      <c r="C89" s="4"/>
      <c r="D89" s="48"/>
      <c r="E89" s="4"/>
      <c r="F89" s="4"/>
      <c r="G89" s="4"/>
      <c r="H89" s="4"/>
      <c r="I89" s="4"/>
      <c r="J89" s="4"/>
      <c r="K89" s="4"/>
      <c r="L89" s="4"/>
      <c r="M89" s="30"/>
    </row>
    <row r="90" spans="1:13">
      <c r="B90" s="21"/>
      <c r="C90" s="4"/>
      <c r="D90" s="48"/>
      <c r="E90" s="4"/>
      <c r="F90" s="4"/>
      <c r="G90" s="4"/>
      <c r="H90" s="4"/>
      <c r="I90" s="4"/>
      <c r="J90" s="4"/>
      <c r="K90" s="4"/>
      <c r="L90" s="4"/>
      <c r="M90" s="30"/>
    </row>
    <row r="91" spans="1:13">
      <c r="B91" s="21"/>
      <c r="C91" s="4"/>
      <c r="D91" s="48"/>
      <c r="E91" s="4"/>
      <c r="F91" s="4"/>
      <c r="G91" s="4"/>
      <c r="H91" s="4"/>
      <c r="I91" s="4"/>
      <c r="J91" s="4"/>
      <c r="K91" s="4"/>
      <c r="L91" s="4"/>
      <c r="M91" s="30"/>
    </row>
    <row r="92" spans="1:13" ht="15.75" thickBot="1">
      <c r="B92" s="22"/>
      <c r="C92" s="25"/>
      <c r="D92" s="49"/>
      <c r="E92" s="25"/>
      <c r="F92" s="25"/>
      <c r="G92" s="25"/>
      <c r="H92" s="25"/>
      <c r="I92" s="25"/>
      <c r="J92" s="25"/>
      <c r="K92" s="25"/>
      <c r="L92" s="25"/>
      <c r="M92" s="30"/>
    </row>
    <row r="93" spans="1:13" ht="15.75" thickBot="1">
      <c r="A93" s="20"/>
      <c r="B93" s="36"/>
      <c r="C93" s="36"/>
      <c r="D93" s="47"/>
      <c r="E93" s="44"/>
      <c r="F93" s="32"/>
      <c r="G93" s="32"/>
      <c r="H93" s="32"/>
      <c r="I93" s="32"/>
      <c r="J93" s="32"/>
      <c r="K93" s="32"/>
      <c r="L93" s="61" t="s">
        <v>24</v>
      </c>
      <c r="M93" s="30"/>
    </row>
    <row r="94" spans="1:13" ht="15.75" thickBot="1">
      <c r="A94" s="20"/>
      <c r="B94" s="36"/>
      <c r="C94" s="36"/>
      <c r="D94" s="47"/>
      <c r="E94" s="36"/>
      <c r="F94" s="36"/>
      <c r="G94" s="36"/>
      <c r="H94" s="36"/>
      <c r="I94" s="36"/>
      <c r="J94" s="36"/>
      <c r="K94" s="36"/>
      <c r="L94" s="36"/>
      <c r="M94" s="30"/>
    </row>
    <row r="95" spans="1:13" ht="21">
      <c r="A95" s="28">
        <v>8</v>
      </c>
      <c r="B95" s="4"/>
      <c r="C95" s="14" t="s">
        <v>13</v>
      </c>
      <c r="D95" s="48" t="s">
        <v>42</v>
      </c>
      <c r="E95" s="55" t="s">
        <v>29</v>
      </c>
      <c r="F95" s="43" t="s">
        <v>30</v>
      </c>
      <c r="G95" s="43" t="s">
        <v>31</v>
      </c>
      <c r="H95" s="43" t="s">
        <v>32</v>
      </c>
      <c r="I95" s="43" t="s">
        <v>33</v>
      </c>
      <c r="J95" s="43" t="s">
        <v>34</v>
      </c>
      <c r="K95" s="32"/>
      <c r="L95" s="61" t="s">
        <v>28</v>
      </c>
      <c r="M95" s="30"/>
    </row>
    <row r="96" spans="1:13" ht="21">
      <c r="A96" s="21"/>
      <c r="B96" s="4"/>
      <c r="C96" s="4"/>
      <c r="D96" s="48"/>
      <c r="E96" s="42"/>
      <c r="F96" s="10">
        <v>1475</v>
      </c>
      <c r="G96" s="10">
        <v>1710</v>
      </c>
      <c r="H96" s="10">
        <v>1575</v>
      </c>
      <c r="I96" s="10">
        <v>1264</v>
      </c>
      <c r="J96" s="10">
        <v>1131</v>
      </c>
      <c r="K96" s="30"/>
      <c r="L96" s="59">
        <f>SUM(F96:K96)</f>
        <v>7155</v>
      </c>
      <c r="M96" s="30"/>
    </row>
    <row r="97" spans="1:13">
      <c r="A97" s="21"/>
      <c r="B97" s="4"/>
      <c r="C97" s="4"/>
      <c r="D97" s="48"/>
      <c r="E97" s="42"/>
      <c r="F97" s="30"/>
      <c r="G97" s="30"/>
      <c r="H97" s="30"/>
      <c r="I97" s="30"/>
      <c r="J97" s="30"/>
      <c r="K97" s="30"/>
      <c r="L97" s="41"/>
      <c r="M97" s="30"/>
    </row>
    <row r="98" spans="1:13" ht="21.75" thickBot="1">
      <c r="A98" s="21"/>
      <c r="B98" s="4"/>
      <c r="C98" s="4"/>
      <c r="D98" s="48"/>
      <c r="E98" s="22"/>
      <c r="F98" s="25"/>
      <c r="G98" s="25"/>
      <c r="H98" s="25"/>
      <c r="I98" s="25"/>
      <c r="J98" s="25"/>
      <c r="K98" s="25"/>
      <c r="L98" s="62">
        <f>L96</f>
        <v>7155</v>
      </c>
      <c r="M98" s="30"/>
    </row>
    <row r="99" spans="1:13">
      <c r="A99" s="21"/>
      <c r="B99" s="4"/>
      <c r="C99" s="4"/>
      <c r="D99" s="48"/>
      <c r="E99" s="4"/>
      <c r="F99" s="4"/>
      <c r="G99" s="4"/>
      <c r="H99" s="4"/>
      <c r="I99" s="4"/>
      <c r="J99" s="4"/>
      <c r="K99" s="4"/>
      <c r="L99" s="4"/>
      <c r="M99" s="30"/>
    </row>
    <row r="100" spans="1:13" ht="31.5">
      <c r="A100" s="21"/>
      <c r="B100" s="4"/>
      <c r="C100" s="4"/>
      <c r="D100" s="51">
        <v>3.3</v>
      </c>
      <c r="E100" s="4"/>
      <c r="F100" s="4"/>
      <c r="G100" s="4"/>
      <c r="H100" s="4"/>
      <c r="I100" s="4"/>
      <c r="J100" s="4"/>
      <c r="K100" s="4"/>
      <c r="L100" s="4"/>
      <c r="M100" s="30"/>
    </row>
    <row r="101" spans="1:13" ht="15.75" thickBot="1">
      <c r="A101" s="21"/>
      <c r="B101" s="4"/>
      <c r="C101" s="4"/>
      <c r="D101" s="48"/>
      <c r="E101" s="4"/>
      <c r="F101" s="4"/>
      <c r="G101" s="4"/>
      <c r="H101" s="4"/>
      <c r="I101" s="4"/>
      <c r="J101" s="4"/>
      <c r="K101" s="4"/>
      <c r="L101" s="4"/>
      <c r="M101" s="30"/>
    </row>
    <row r="102" spans="1:13" ht="21">
      <c r="A102" s="21"/>
      <c r="B102" s="4"/>
      <c r="C102" s="14" t="s">
        <v>13</v>
      </c>
      <c r="D102" s="48"/>
      <c r="E102" s="55" t="s">
        <v>5</v>
      </c>
      <c r="F102" s="43" t="s">
        <v>30</v>
      </c>
      <c r="G102" s="43" t="s">
        <v>31</v>
      </c>
      <c r="H102" s="43" t="s">
        <v>32</v>
      </c>
      <c r="I102" s="43" t="s">
        <v>33</v>
      </c>
      <c r="J102" s="43" t="s">
        <v>34</v>
      </c>
      <c r="K102" s="32"/>
      <c r="L102" s="61" t="s">
        <v>28</v>
      </c>
      <c r="M102" s="30"/>
    </row>
    <row r="103" spans="1:13" ht="21">
      <c r="A103" s="21"/>
      <c r="B103" s="4"/>
      <c r="C103" s="4"/>
      <c r="D103" s="48"/>
      <c r="E103" s="42"/>
      <c r="F103" s="10">
        <v>433</v>
      </c>
      <c r="G103" s="10">
        <v>480</v>
      </c>
      <c r="H103" s="10">
        <v>447</v>
      </c>
      <c r="I103" s="10">
        <v>350</v>
      </c>
      <c r="J103" s="10">
        <v>332</v>
      </c>
      <c r="K103" s="30"/>
      <c r="L103" s="59">
        <f>SUM(F103:K103)</f>
        <v>2042</v>
      </c>
      <c r="M103" s="30"/>
    </row>
    <row r="104" spans="1:13">
      <c r="A104" s="21"/>
      <c r="B104" s="4"/>
      <c r="C104" s="4"/>
      <c r="D104" s="48"/>
      <c r="E104" s="42"/>
      <c r="F104" s="30"/>
      <c r="G104" s="30"/>
      <c r="H104" s="30"/>
      <c r="I104" s="30"/>
      <c r="J104" s="30"/>
      <c r="K104" s="30"/>
      <c r="L104" s="41"/>
      <c r="M104" s="30"/>
    </row>
    <row r="105" spans="1:13" ht="21.75" thickBot="1">
      <c r="A105" s="21"/>
      <c r="B105" s="4"/>
      <c r="C105" s="4"/>
      <c r="D105" s="48"/>
      <c r="E105" s="22"/>
      <c r="F105" s="25"/>
      <c r="G105" s="25"/>
      <c r="H105" s="25"/>
      <c r="I105" s="25"/>
      <c r="J105" s="25"/>
      <c r="K105" s="25"/>
      <c r="L105" s="62">
        <f>L103</f>
        <v>2042</v>
      </c>
      <c r="M105" s="30"/>
    </row>
    <row r="106" spans="1:13">
      <c r="A106" s="21"/>
      <c r="B106" s="4"/>
      <c r="C106" s="4"/>
      <c r="D106" s="48"/>
      <c r="E106" s="4"/>
      <c r="F106" s="4"/>
      <c r="G106" s="4"/>
      <c r="H106" s="4"/>
      <c r="I106" s="4"/>
      <c r="J106" s="4"/>
      <c r="K106" s="4"/>
      <c r="L106" s="4"/>
      <c r="M106" s="30"/>
    </row>
    <row r="107" spans="1:13">
      <c r="A107" s="21"/>
      <c r="B107" s="4"/>
      <c r="C107" s="4"/>
      <c r="D107" s="48"/>
      <c r="E107" s="4"/>
      <c r="F107" s="4"/>
      <c r="G107" s="4"/>
      <c r="H107" s="4"/>
      <c r="I107" s="4"/>
      <c r="J107" s="4"/>
      <c r="K107" s="4"/>
      <c r="L107" s="4"/>
      <c r="M107" s="30"/>
    </row>
    <row r="108" spans="1:13" ht="15.75" thickBot="1">
      <c r="A108" s="22"/>
      <c r="B108" s="25"/>
      <c r="C108" s="25"/>
      <c r="D108" s="49"/>
      <c r="E108" s="25"/>
      <c r="F108" s="25"/>
      <c r="G108" s="25"/>
      <c r="H108" s="25"/>
      <c r="I108" s="25"/>
      <c r="J108" s="25"/>
      <c r="K108" s="25"/>
      <c r="L108" s="25"/>
      <c r="M108" s="30"/>
    </row>
    <row r="109" spans="1:13" ht="21.75" thickBot="1">
      <c r="A109" s="28">
        <v>9</v>
      </c>
      <c r="M109" s="30"/>
    </row>
    <row r="110" spans="1:13" ht="21">
      <c r="E110" s="18" t="s">
        <v>44</v>
      </c>
      <c r="F110" s="19" t="s">
        <v>46</v>
      </c>
      <c r="G110" s="19" t="s">
        <v>47</v>
      </c>
      <c r="H110" s="19" t="s">
        <v>48</v>
      </c>
      <c r="I110" s="19" t="s">
        <v>49</v>
      </c>
      <c r="J110" s="19" t="s">
        <v>50</v>
      </c>
      <c r="K110" s="19" t="s">
        <v>51</v>
      </c>
      <c r="L110" s="63" t="s">
        <v>25</v>
      </c>
      <c r="M110" s="30"/>
    </row>
    <row r="111" spans="1:13" ht="21.75" thickBot="1">
      <c r="E111" s="53" t="s">
        <v>52</v>
      </c>
      <c r="F111" s="10">
        <v>56</v>
      </c>
      <c r="G111" s="10">
        <v>64</v>
      </c>
      <c r="H111" s="10">
        <v>58</v>
      </c>
      <c r="I111" s="10">
        <v>135</v>
      </c>
      <c r="J111" s="10">
        <v>175</v>
      </c>
      <c r="K111" s="10">
        <v>155</v>
      </c>
      <c r="L111" s="10">
        <v>643</v>
      </c>
      <c r="M111" s="30"/>
    </row>
    <row r="112" spans="1:13" ht="31.5">
      <c r="D112" s="51">
        <v>3.5</v>
      </c>
      <c r="E112" s="18" t="s">
        <v>53</v>
      </c>
      <c r="F112" s="19">
        <v>3</v>
      </c>
      <c r="G112" s="19">
        <v>45</v>
      </c>
      <c r="H112" s="19">
        <v>90</v>
      </c>
      <c r="I112" s="19">
        <v>70</v>
      </c>
      <c r="J112" s="19">
        <v>162</v>
      </c>
      <c r="K112" s="19">
        <v>155</v>
      </c>
      <c r="L112" s="10">
        <v>525</v>
      </c>
      <c r="M112" s="30"/>
    </row>
    <row r="116" spans="1:11" ht="15.75" thickBot="1"/>
    <row r="117" spans="1:11">
      <c r="A117" s="20"/>
      <c r="B117" s="36"/>
      <c r="C117" s="36"/>
      <c r="D117" s="47"/>
      <c r="E117" s="44"/>
      <c r="F117" s="32"/>
      <c r="G117" s="32"/>
      <c r="H117" s="32"/>
      <c r="I117" s="32"/>
      <c r="J117" s="32"/>
      <c r="K117" s="61" t="s">
        <v>24</v>
      </c>
    </row>
    <row r="118" spans="1:11" ht="21">
      <c r="A118" s="28">
        <v>10</v>
      </c>
      <c r="B118" s="4"/>
      <c r="C118" s="4"/>
      <c r="D118" s="48" t="s">
        <v>54</v>
      </c>
      <c r="E118" s="41"/>
      <c r="F118" s="65" t="s">
        <v>6</v>
      </c>
      <c r="G118" s="65" t="s">
        <v>7</v>
      </c>
      <c r="H118" s="65" t="s">
        <v>8</v>
      </c>
      <c r="I118" s="65" t="s">
        <v>9</v>
      </c>
      <c r="J118" s="65" t="s">
        <v>10</v>
      </c>
      <c r="K118" s="41"/>
    </row>
    <row r="119" spans="1:11" ht="21">
      <c r="A119" s="21"/>
      <c r="B119" s="72"/>
      <c r="C119" s="14" t="s">
        <v>13</v>
      </c>
      <c r="D119" s="48"/>
      <c r="E119" s="66" t="s">
        <v>55</v>
      </c>
      <c r="F119" s="10">
        <v>325</v>
      </c>
      <c r="G119" s="10">
        <v>165</v>
      </c>
      <c r="H119" s="10">
        <v>37</v>
      </c>
      <c r="I119" s="10"/>
      <c r="J119" s="10">
        <v>74</v>
      </c>
      <c r="K119" s="59">
        <f>SUM(F119:J119)</f>
        <v>601</v>
      </c>
    </row>
    <row r="120" spans="1:11" ht="21">
      <c r="A120" s="21"/>
      <c r="B120" s="72"/>
      <c r="C120" s="4"/>
      <c r="D120" s="48"/>
      <c r="E120" s="41"/>
      <c r="F120" s="7"/>
      <c r="G120" s="7"/>
      <c r="H120" s="7"/>
      <c r="I120" s="7"/>
      <c r="J120" s="7"/>
      <c r="K120" s="41"/>
    </row>
    <row r="121" spans="1:11" ht="21">
      <c r="A121" s="21"/>
      <c r="B121" s="72"/>
      <c r="C121" s="4"/>
      <c r="D121" s="48"/>
      <c r="E121" s="4"/>
      <c r="F121" s="4"/>
      <c r="G121" s="4"/>
      <c r="H121" s="4"/>
      <c r="I121" s="4"/>
      <c r="J121" s="4"/>
      <c r="K121" s="29">
        <f>K119</f>
        <v>601</v>
      </c>
    </row>
    <row r="122" spans="1:11">
      <c r="A122" s="21"/>
      <c r="B122" s="72"/>
      <c r="C122" s="4"/>
      <c r="D122" s="48"/>
      <c r="E122" s="4"/>
      <c r="F122" s="4"/>
      <c r="G122" s="4"/>
      <c r="H122" s="4"/>
      <c r="I122" s="4"/>
      <c r="J122" s="4"/>
      <c r="K122" s="4"/>
    </row>
    <row r="123" spans="1:11" ht="31.5">
      <c r="A123" s="21"/>
      <c r="B123" s="72"/>
      <c r="C123" s="4"/>
      <c r="D123" s="51">
        <v>3.5</v>
      </c>
      <c r="E123" s="4"/>
      <c r="F123" s="4"/>
      <c r="G123" s="4"/>
      <c r="H123" s="4"/>
      <c r="I123" s="4"/>
      <c r="J123" s="4"/>
      <c r="K123" s="4"/>
    </row>
    <row r="124" spans="1:11">
      <c r="A124" s="21"/>
      <c r="B124" s="72"/>
      <c r="C124" s="4"/>
      <c r="D124" s="48"/>
      <c r="E124" s="4"/>
      <c r="F124" s="4"/>
      <c r="G124" s="4"/>
      <c r="H124" s="4"/>
      <c r="I124" s="4"/>
      <c r="J124" s="4"/>
      <c r="K124" s="4"/>
    </row>
    <row r="125" spans="1:11">
      <c r="A125" s="21"/>
      <c r="B125" s="72"/>
      <c r="C125" s="4"/>
      <c r="D125" s="48"/>
      <c r="E125" s="4"/>
      <c r="F125" s="4"/>
      <c r="G125" s="4"/>
      <c r="H125" s="4"/>
      <c r="I125" s="4"/>
      <c r="J125" s="4"/>
      <c r="K125" s="4"/>
    </row>
    <row r="126" spans="1:11">
      <c r="A126" s="21"/>
      <c r="B126" s="72"/>
      <c r="C126" s="4"/>
      <c r="D126" s="48"/>
      <c r="E126" s="4"/>
      <c r="F126" s="4"/>
      <c r="G126" s="4"/>
      <c r="H126" s="4"/>
      <c r="I126" s="4"/>
      <c r="J126" s="4"/>
      <c r="K126" s="4"/>
    </row>
    <row r="127" spans="1:11">
      <c r="A127" s="21"/>
      <c r="B127" s="72"/>
      <c r="C127" s="4"/>
      <c r="D127" s="48"/>
      <c r="E127" s="4"/>
      <c r="F127" s="4"/>
      <c r="G127" s="4"/>
      <c r="H127" s="4"/>
      <c r="I127" s="4"/>
      <c r="J127" s="4"/>
      <c r="K127" s="4"/>
    </row>
    <row r="128" spans="1:11">
      <c r="A128" s="21"/>
      <c r="B128" s="72"/>
      <c r="C128" s="4"/>
      <c r="D128" s="48"/>
      <c r="E128" s="4"/>
      <c r="F128" s="4"/>
      <c r="G128" s="4"/>
      <c r="H128" s="4"/>
      <c r="I128" s="4"/>
      <c r="J128" s="4"/>
      <c r="K128" s="4"/>
    </row>
    <row r="129" spans="1:11">
      <c r="A129" s="21"/>
      <c r="B129" s="72"/>
      <c r="C129" s="4"/>
      <c r="D129" s="48"/>
      <c r="E129" s="4"/>
      <c r="F129" s="4"/>
      <c r="G129" s="4"/>
      <c r="H129" s="4"/>
      <c r="I129" s="4"/>
      <c r="J129" s="4"/>
      <c r="K129" s="4"/>
    </row>
    <row r="130" spans="1:11">
      <c r="A130" s="21"/>
      <c r="B130" s="72"/>
      <c r="C130" s="4"/>
      <c r="D130" s="48"/>
      <c r="E130" s="4"/>
      <c r="F130" s="4"/>
      <c r="G130" s="4"/>
      <c r="H130" s="4"/>
      <c r="I130" s="4"/>
      <c r="J130" s="4"/>
      <c r="K130" s="4"/>
    </row>
    <row r="131" spans="1:11">
      <c r="A131" s="21"/>
      <c r="B131" s="72"/>
      <c r="C131" s="4"/>
      <c r="D131" s="48" t="s">
        <v>54</v>
      </c>
      <c r="E131" s="4"/>
      <c r="F131" s="4"/>
      <c r="G131" s="4"/>
      <c r="H131" s="4"/>
      <c r="I131" s="4"/>
      <c r="J131" s="4"/>
      <c r="K131" s="4"/>
    </row>
    <row r="132" spans="1:11">
      <c r="A132" s="21"/>
      <c r="B132" s="72"/>
      <c r="C132" s="4"/>
      <c r="D132" s="48"/>
      <c r="E132" s="4"/>
      <c r="F132" s="4"/>
      <c r="G132" s="4"/>
      <c r="H132" s="4"/>
      <c r="I132" s="4"/>
      <c r="J132" s="4"/>
      <c r="K132" s="4"/>
    </row>
    <row r="133" spans="1:11">
      <c r="A133" s="21"/>
      <c r="B133" s="72"/>
      <c r="C133" s="4"/>
      <c r="D133" s="48"/>
      <c r="E133" s="30"/>
      <c r="F133" s="30"/>
      <c r="G133" s="30"/>
      <c r="H133" s="30"/>
      <c r="I133" s="30"/>
      <c r="J133" s="30"/>
      <c r="K133" s="67" t="s">
        <v>28</v>
      </c>
    </row>
    <row r="134" spans="1:11" ht="21">
      <c r="A134" s="21"/>
      <c r="B134" s="72"/>
      <c r="C134" s="14"/>
      <c r="D134" s="48"/>
      <c r="E134" s="8" t="s">
        <v>56</v>
      </c>
      <c r="F134" s="65" t="s">
        <v>6</v>
      </c>
      <c r="G134" s="65" t="s">
        <v>7</v>
      </c>
      <c r="H134" s="65" t="s">
        <v>8</v>
      </c>
      <c r="I134" s="65" t="s">
        <v>9</v>
      </c>
      <c r="J134" s="65" t="s">
        <v>10</v>
      </c>
      <c r="K134" s="67"/>
    </row>
    <row r="135" spans="1:11" ht="21">
      <c r="A135" s="21"/>
      <c r="B135" s="72"/>
      <c r="C135" s="4"/>
      <c r="D135" s="48"/>
      <c r="E135" s="30"/>
      <c r="F135" s="10">
        <v>431</v>
      </c>
      <c r="G135" s="10">
        <v>493</v>
      </c>
      <c r="H135" s="10">
        <v>448</v>
      </c>
      <c r="I135" s="10">
        <v>356</v>
      </c>
      <c r="J135" s="10">
        <v>322</v>
      </c>
      <c r="K135" s="59">
        <f>SUM(F135:J135)</f>
        <v>2050</v>
      </c>
    </row>
    <row r="136" spans="1:11">
      <c r="A136" s="21"/>
      <c r="B136" s="72"/>
      <c r="C136" s="4"/>
      <c r="D136" s="48"/>
      <c r="E136" s="30"/>
      <c r="F136" s="30"/>
      <c r="G136" s="30"/>
      <c r="H136" s="30"/>
      <c r="I136" s="30"/>
      <c r="J136" s="30"/>
      <c r="K136" s="41"/>
    </row>
    <row r="137" spans="1:11" ht="21">
      <c r="A137" s="21"/>
      <c r="B137" s="72"/>
      <c r="C137" s="4"/>
      <c r="D137" s="48"/>
      <c r="E137" s="4"/>
      <c r="F137" s="4"/>
      <c r="G137" s="4"/>
      <c r="H137" s="4"/>
      <c r="I137" s="4"/>
      <c r="J137" s="4"/>
      <c r="K137" s="29">
        <f>K135</f>
        <v>2050</v>
      </c>
    </row>
    <row r="138" spans="1:11">
      <c r="A138" s="21"/>
      <c r="B138" s="72"/>
      <c r="C138" s="4"/>
      <c r="D138" s="48"/>
      <c r="E138" s="4"/>
      <c r="F138" s="4"/>
      <c r="G138" s="4"/>
      <c r="H138" s="4"/>
      <c r="I138" s="4"/>
      <c r="J138" s="4"/>
      <c r="K138" s="4"/>
    </row>
    <row r="139" spans="1:11">
      <c r="A139" s="21"/>
      <c r="B139" s="72"/>
      <c r="C139" s="4"/>
      <c r="D139" s="48"/>
      <c r="E139" s="4"/>
      <c r="F139" s="4"/>
      <c r="G139" s="4"/>
      <c r="H139" s="4"/>
      <c r="I139" s="4"/>
      <c r="J139" s="4"/>
      <c r="K139" s="4"/>
    </row>
    <row r="140" spans="1:11">
      <c r="A140" s="21"/>
      <c r="B140" s="72"/>
      <c r="C140" s="4"/>
      <c r="D140" s="48"/>
      <c r="E140" s="4"/>
      <c r="F140" s="4"/>
      <c r="G140" s="4"/>
      <c r="H140" s="4"/>
      <c r="I140" s="4"/>
      <c r="J140" s="4"/>
      <c r="K140" s="4"/>
    </row>
    <row r="141" spans="1:11">
      <c r="A141" s="21"/>
      <c r="B141" s="72"/>
      <c r="C141" s="4"/>
      <c r="D141" s="48"/>
      <c r="E141" s="4"/>
      <c r="F141" s="4"/>
      <c r="G141" s="4"/>
      <c r="H141" s="4"/>
      <c r="I141" s="4"/>
      <c r="J141" s="4"/>
      <c r="K141" s="4"/>
    </row>
    <row r="142" spans="1:11">
      <c r="A142" s="21"/>
      <c r="B142" s="72"/>
      <c r="C142" s="4"/>
      <c r="D142" s="48" t="s">
        <v>54</v>
      </c>
      <c r="E142" s="4"/>
      <c r="F142" s="4"/>
      <c r="G142" s="4"/>
      <c r="H142" s="4"/>
      <c r="I142" s="4"/>
      <c r="J142" s="4"/>
      <c r="K142" s="4"/>
    </row>
    <row r="143" spans="1:11" ht="15.75" thickBot="1">
      <c r="A143" s="21"/>
      <c r="B143" s="72"/>
      <c r="C143" s="4"/>
      <c r="D143" s="48"/>
      <c r="E143" s="4"/>
      <c r="F143" s="4"/>
      <c r="G143" s="4"/>
      <c r="H143" s="4"/>
      <c r="I143" s="4"/>
      <c r="J143" s="4"/>
      <c r="K143" s="4"/>
    </row>
    <row r="144" spans="1:11" ht="21.75" thickBot="1">
      <c r="A144" s="21"/>
      <c r="B144" s="72"/>
      <c r="C144" s="14"/>
      <c r="D144" s="48"/>
      <c r="E144" s="55" t="s">
        <v>57</v>
      </c>
      <c r="F144" s="43" t="s">
        <v>6</v>
      </c>
      <c r="G144" s="43" t="s">
        <v>7</v>
      </c>
      <c r="H144" s="43" t="s">
        <v>8</v>
      </c>
      <c r="I144" s="43" t="s">
        <v>9</v>
      </c>
      <c r="J144" s="43" t="s">
        <v>10</v>
      </c>
      <c r="K144" s="68" t="s">
        <v>28</v>
      </c>
    </row>
    <row r="145" spans="1:11" ht="21.75" thickBot="1">
      <c r="A145" s="21"/>
      <c r="B145" s="72"/>
      <c r="C145" s="4"/>
      <c r="D145" s="48"/>
      <c r="E145" s="42"/>
      <c r="F145" s="10">
        <v>1588</v>
      </c>
      <c r="G145" s="10">
        <v>1819</v>
      </c>
      <c r="H145" s="10">
        <v>1684</v>
      </c>
      <c r="I145" s="10">
        <v>1279</v>
      </c>
      <c r="J145" s="10">
        <v>1208</v>
      </c>
      <c r="K145" s="69">
        <f>SUM(F145:J145)</f>
        <v>7578</v>
      </c>
    </row>
    <row r="146" spans="1:11" ht="15.75" thickBot="1">
      <c r="A146" s="21"/>
      <c r="B146" s="72"/>
      <c r="C146" s="4"/>
      <c r="D146" s="48"/>
      <c r="E146" s="33"/>
      <c r="F146" s="34"/>
      <c r="G146" s="34"/>
      <c r="H146" s="34"/>
      <c r="I146" s="34"/>
      <c r="J146" s="34"/>
      <c r="K146" s="70"/>
    </row>
    <row r="147" spans="1:11" ht="21">
      <c r="A147" s="21"/>
      <c r="B147" s="72"/>
      <c r="C147" s="4"/>
      <c r="D147" s="48"/>
      <c r="E147" s="4"/>
      <c r="F147" s="4"/>
      <c r="G147" s="4"/>
      <c r="H147" s="4"/>
      <c r="I147" s="4"/>
      <c r="J147" s="4"/>
      <c r="K147" s="29">
        <f>K145</f>
        <v>7578</v>
      </c>
    </row>
    <row r="148" spans="1:11">
      <c r="A148" s="21"/>
      <c r="B148" s="72"/>
      <c r="C148" s="4"/>
      <c r="D148" s="48"/>
      <c r="E148" s="4"/>
      <c r="F148" s="4"/>
      <c r="G148" s="4"/>
      <c r="H148" s="4"/>
      <c r="I148" s="4"/>
      <c r="J148" s="4"/>
      <c r="K148" s="4"/>
    </row>
    <row r="149" spans="1:11">
      <c r="A149" s="21"/>
      <c r="B149" s="72"/>
      <c r="C149" s="4"/>
      <c r="D149" s="48"/>
      <c r="E149" s="4"/>
      <c r="F149" s="4"/>
      <c r="G149" s="4"/>
      <c r="H149" s="4"/>
      <c r="I149" s="4"/>
      <c r="J149" s="4"/>
      <c r="K149" s="4"/>
    </row>
    <row r="150" spans="1:11">
      <c r="A150" s="21"/>
      <c r="B150" s="72"/>
      <c r="C150" s="4"/>
      <c r="D150" s="48" t="s">
        <v>54</v>
      </c>
      <c r="E150" s="4"/>
      <c r="F150" s="4"/>
      <c r="G150" s="4"/>
      <c r="H150" s="4"/>
      <c r="I150" s="4"/>
      <c r="J150" s="4"/>
      <c r="K150" s="4"/>
    </row>
    <row r="151" spans="1:11">
      <c r="A151" s="21"/>
      <c r="B151" s="72"/>
      <c r="C151" s="4"/>
      <c r="D151" s="48"/>
      <c r="E151" s="4"/>
      <c r="F151" s="4"/>
      <c r="G151" s="4"/>
      <c r="H151" s="4"/>
      <c r="I151" s="4"/>
      <c r="J151" s="4"/>
      <c r="K151" s="4"/>
    </row>
    <row r="152" spans="1:11">
      <c r="A152" s="21"/>
      <c r="B152" s="72"/>
      <c r="C152" s="4"/>
      <c r="D152" s="48"/>
      <c r="E152" s="4"/>
      <c r="F152" s="4"/>
      <c r="G152" s="4"/>
      <c r="H152" s="4"/>
      <c r="I152" s="4"/>
      <c r="J152" s="4"/>
      <c r="K152" s="4"/>
    </row>
    <row r="153" spans="1:11">
      <c r="A153" s="21"/>
      <c r="B153" s="72"/>
      <c r="C153" s="4"/>
      <c r="D153" s="48"/>
      <c r="E153" s="4"/>
      <c r="F153" s="4"/>
      <c r="G153" s="4"/>
      <c r="H153" s="4"/>
      <c r="I153" s="4"/>
      <c r="J153" s="4"/>
      <c r="K153" s="4"/>
    </row>
    <row r="154" spans="1:11">
      <c r="A154" s="21"/>
      <c r="B154" s="72"/>
      <c r="C154" s="4"/>
      <c r="D154" s="48"/>
      <c r="E154" s="4"/>
      <c r="F154" s="4"/>
      <c r="G154" s="4"/>
      <c r="H154" s="4"/>
      <c r="I154" s="4"/>
      <c r="J154" s="4"/>
      <c r="K154" s="4"/>
    </row>
    <row r="155" spans="1:11">
      <c r="A155" s="21"/>
      <c r="B155" s="72"/>
      <c r="C155" s="4"/>
      <c r="D155" s="48"/>
      <c r="E155" s="53" t="s">
        <v>58</v>
      </c>
      <c r="F155" s="65" t="s">
        <v>6</v>
      </c>
      <c r="G155" s="65" t="s">
        <v>7</v>
      </c>
      <c r="H155" s="65" t="s">
        <v>8</v>
      </c>
      <c r="I155" s="65" t="s">
        <v>9</v>
      </c>
      <c r="J155" s="65" t="s">
        <v>10</v>
      </c>
      <c r="K155" s="67" t="s">
        <v>28</v>
      </c>
    </row>
    <row r="156" spans="1:11" ht="21">
      <c r="A156" s="21"/>
      <c r="B156" s="72"/>
      <c r="C156" s="4"/>
      <c r="D156" s="48"/>
      <c r="E156" s="30"/>
      <c r="F156" s="10">
        <v>698</v>
      </c>
      <c r="G156" s="10">
        <v>619</v>
      </c>
      <c r="H156" s="10">
        <v>476</v>
      </c>
      <c r="I156" s="10">
        <v>270</v>
      </c>
      <c r="J156" s="10">
        <v>366</v>
      </c>
      <c r="K156" s="59">
        <f>SUM(F156:J156)</f>
        <v>2429</v>
      </c>
    </row>
    <row r="157" spans="1:11">
      <c r="A157" s="21"/>
      <c r="B157" s="4"/>
      <c r="C157" s="4"/>
      <c r="D157" s="48"/>
      <c r="E157" s="30"/>
      <c r="F157" s="30"/>
      <c r="G157" s="30"/>
      <c r="H157" s="30"/>
      <c r="I157" s="30"/>
      <c r="J157" s="30"/>
      <c r="K157" s="41"/>
    </row>
    <row r="158" spans="1:11" ht="21.75" thickBot="1">
      <c r="A158" s="22"/>
      <c r="B158" s="25"/>
      <c r="C158" s="25"/>
      <c r="D158" s="49"/>
      <c r="E158" s="25"/>
      <c r="F158" s="25"/>
      <c r="G158" s="25"/>
      <c r="H158" s="25"/>
      <c r="I158" s="25"/>
      <c r="J158" s="25"/>
      <c r="K158" s="62">
        <f>K156</f>
        <v>2429</v>
      </c>
    </row>
  </sheetData>
  <mergeCells count="1">
    <mergeCell ref="B119:B156"/>
  </mergeCells>
  <pageMargins left="0" right="0" top="0.25" bottom="0.25" header="0.3" footer="0.3"/>
  <pageSetup scale="54" orientation="landscape" r:id="rId1"/>
  <headerFooter>
    <oddFooter>&amp;LTowhid03.03.2016</oddFooter>
  </headerFooter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 </vt:lpstr>
      <vt:lpstr>'STOCK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2016-06-21T09:30:49Z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199135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D5.1.6</vt:lpwstr>
  </property>
</Properties>
</file>