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5480" windowHeight="11640"/>
  </bookViews>
  <sheets>
    <sheet name="10180 (5015918)" sheetId="16" r:id="rId1"/>
  </sheets>
  <definedNames>
    <definedName name="_xlnm.Print_Area" localSheetId="0">'10180 (5015918)'!$A$1:$T$36</definedName>
  </definedNames>
  <calcPr calcId="124519" concurrentCalc="0"/>
</workbook>
</file>

<file path=xl/calcChain.xml><?xml version="1.0" encoding="utf-8"?>
<calcChain xmlns="http://schemas.openxmlformats.org/spreadsheetml/2006/main">
  <c r="P15" i="16"/>
  <c r="T15"/>
  <c r="C6"/>
  <c r="G30"/>
  <c r="Q15"/>
  <c r="C23"/>
  <c r="K25"/>
  <c r="J25"/>
  <c r="I25"/>
  <c r="H25"/>
  <c r="G25"/>
  <c r="F25"/>
  <c r="E25"/>
  <c r="I21"/>
  <c r="C21"/>
  <c r="I19"/>
  <c r="C19"/>
  <c r="O15"/>
  <c r="N15"/>
  <c r="M15"/>
</calcChain>
</file>

<file path=xl/sharedStrings.xml><?xml version="1.0" encoding="utf-8"?>
<sst xmlns="http://schemas.openxmlformats.org/spreadsheetml/2006/main" count="75" uniqueCount="56">
  <si>
    <t>STYLE</t>
  </si>
  <si>
    <t>PO.NO</t>
  </si>
  <si>
    <t>ORDER QTY</t>
  </si>
  <si>
    <t>COLOR</t>
  </si>
  <si>
    <t>PACKING LIST</t>
  </si>
  <si>
    <t>SUB-PO</t>
  </si>
  <si>
    <t>ORDER CTN.</t>
  </si>
  <si>
    <t>SHIP CTN.</t>
  </si>
  <si>
    <t>ITEM</t>
  </si>
  <si>
    <t>ASSORTMENT : SOLID COLORASSORT SIZE</t>
  </si>
  <si>
    <t>CTN SL.</t>
  </si>
  <si>
    <t>CUSTOMER NAME</t>
  </si>
  <si>
    <t>SIZE &amp; RATIO</t>
  </si>
  <si>
    <t>PCS/CTN</t>
  </si>
  <si>
    <t>ORD.QTY</t>
  </si>
  <si>
    <t>SHIP QTY</t>
  </si>
  <si>
    <t>PCS</t>
  </si>
  <si>
    <t>CTN</t>
  </si>
  <si>
    <t>SHORT/EXCESS PCS</t>
  </si>
  <si>
    <t>G.WEIGHT/PER CTN</t>
  </si>
  <si>
    <t>N.WEIGHT/PER CTN</t>
  </si>
  <si>
    <t>CBM</t>
  </si>
  <si>
    <t xml:space="preserve">SHIPPING MARKS </t>
  </si>
  <si>
    <t xml:space="preserve"> PO NO</t>
  </si>
  <si>
    <t>:</t>
  </si>
  <si>
    <t>G.W</t>
  </si>
  <si>
    <t>KGS</t>
  </si>
  <si>
    <t>STYLE NO</t>
  </si>
  <si>
    <t>N.W</t>
  </si>
  <si>
    <t>MEAS</t>
  </si>
  <si>
    <t>CM</t>
  </si>
  <si>
    <t>SIZE</t>
  </si>
  <si>
    <t>TTL</t>
  </si>
  <si>
    <t>PREPACK</t>
  </si>
  <si>
    <t>PCS PER CARTON</t>
  </si>
  <si>
    <t>CARTON NO</t>
  </si>
  <si>
    <t>OF</t>
  </si>
  <si>
    <t>SHIP TO</t>
  </si>
  <si>
    <t>MADE IN BANGLADESH</t>
  </si>
  <si>
    <t>G.I</t>
  </si>
  <si>
    <t>3/4</t>
  </si>
  <si>
    <t>5/6</t>
  </si>
  <si>
    <t>7/8</t>
  </si>
  <si>
    <t>9/10</t>
  </si>
  <si>
    <t>11/12</t>
  </si>
  <si>
    <t>13/14</t>
  </si>
  <si>
    <t>1/2</t>
  </si>
  <si>
    <t>Newington, CT 061111867 US</t>
  </si>
  <si>
    <t>55 X 28 X 17</t>
  </si>
  <si>
    <t>16" Capri w/Raw Edge</t>
  </si>
  <si>
    <t>FLORAL PARK</t>
  </si>
  <si>
    <t>FLP</t>
  </si>
  <si>
    <t>1-371</t>
  </si>
  <si>
    <t>Date: 14/01/2016</t>
  </si>
  <si>
    <t>Canogram NCDI No.</t>
  </si>
  <si>
    <t>40 N/A B52</t>
  </si>
</sst>
</file>

<file path=xl/styles.xml><?xml version="1.0" encoding="utf-8"?>
<styleSheet xmlns="http://schemas.openxmlformats.org/spreadsheetml/2006/main">
  <numFmts count="1">
    <numFmt numFmtId="164" formatCode="0.000"/>
  </numFmts>
  <fonts count="17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name val="Times New Roman"/>
      <family val="1"/>
    </font>
    <font>
      <b/>
      <sz val="16"/>
      <color theme="1"/>
      <name val="Times New Roman"/>
      <family val="1"/>
    </font>
    <font>
      <b/>
      <sz val="16"/>
      <color rgb="FFFF0000"/>
      <name val="Times New Roman"/>
      <family val="1"/>
    </font>
    <font>
      <b/>
      <sz val="16.5"/>
      <name val="Times New Roman"/>
      <family val="1"/>
    </font>
    <font>
      <b/>
      <sz val="12"/>
      <color theme="1"/>
      <name val="Times New Roman"/>
      <family val="1"/>
    </font>
    <font>
      <b/>
      <sz val="12"/>
      <name val="Times New Roman"/>
      <family val="1"/>
    </font>
    <font>
      <b/>
      <u/>
      <sz val="22"/>
      <color theme="1"/>
      <name val="Calibri"/>
      <family val="2"/>
      <scheme val="minor"/>
    </font>
    <font>
      <b/>
      <u/>
      <sz val="20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8"/>
      <color theme="1"/>
      <name val="Arial"/>
      <family val="2"/>
    </font>
    <font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6" fillId="2" borderId="0" xfId="0" applyFont="1" applyFill="1"/>
    <xf numFmtId="0" fontId="9" fillId="2" borderId="4" xfId="0" applyFont="1" applyFill="1" applyBorder="1" applyAlignment="1">
      <alignment horizontal="left"/>
    </xf>
    <xf numFmtId="0" fontId="6" fillId="2" borderId="4" xfId="0" applyFont="1" applyFill="1" applyBorder="1" applyAlignment="1">
      <alignment horizontal="left"/>
    </xf>
    <xf numFmtId="0" fontId="8" fillId="2" borderId="0" xfId="0" applyFont="1" applyFill="1"/>
    <xf numFmtId="0" fontId="1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left" vertical="center"/>
    </xf>
    <xf numFmtId="0" fontId="1" fillId="2" borderId="0" xfId="0" applyFont="1" applyFill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horizontal="left"/>
    </xf>
    <xf numFmtId="0" fontId="10" fillId="2" borderId="0" xfId="0" applyFont="1" applyFill="1"/>
    <xf numFmtId="0" fontId="6" fillId="2" borderId="0" xfId="0" applyFont="1" applyFill="1" applyAlignment="1">
      <alignment horizontal="left"/>
    </xf>
    <xf numFmtId="0" fontId="11" fillId="2" borderId="0" xfId="0" applyFont="1" applyFill="1"/>
    <xf numFmtId="0" fontId="6" fillId="2" borderId="0" xfId="0" applyFont="1" applyFill="1" applyAlignment="1"/>
    <xf numFmtId="0" fontId="6" fillId="2" borderId="0" xfId="0" applyFont="1" applyFill="1" applyBorder="1"/>
    <xf numFmtId="0" fontId="6" fillId="2" borderId="1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6" fillId="2" borderId="4" xfId="0" applyFont="1" applyFill="1" applyBorder="1" applyAlignment="1"/>
    <xf numFmtId="2" fontId="14" fillId="0" borderId="1" xfId="0" applyNumberFormat="1" applyFont="1" applyBorder="1" applyAlignment="1">
      <alignment horizontal="center"/>
    </xf>
    <xf numFmtId="164" fontId="4" fillId="2" borderId="1" xfId="0" applyNumberFormat="1" applyFont="1" applyFill="1" applyBorder="1" applyAlignment="1">
      <alignment horizontal="center" vertical="center"/>
    </xf>
    <xf numFmtId="164" fontId="6" fillId="2" borderId="0" xfId="0" applyNumberFormat="1" applyFont="1" applyFill="1" applyAlignment="1">
      <alignment horizontal="left"/>
    </xf>
    <xf numFmtId="0" fontId="6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 vertical="center"/>
    </xf>
    <xf numFmtId="0" fontId="1" fillId="2" borderId="1" xfId="0" quotePrefix="1" applyFont="1" applyFill="1" applyBorder="1" applyAlignment="1">
      <alignment horizontal="center" vertical="center"/>
    </xf>
    <xf numFmtId="0" fontId="15" fillId="2" borderId="0" xfId="0" applyFont="1" applyFill="1"/>
    <xf numFmtId="0" fontId="4" fillId="2" borderId="1" xfId="0" quotePrefix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16" fillId="2" borderId="0" xfId="0" applyFont="1" applyFill="1" applyAlignment="1">
      <alignment vertical="center"/>
    </xf>
    <xf numFmtId="0" fontId="4" fillId="3" borderId="1" xfId="0" applyFont="1" applyFill="1" applyBorder="1" applyAlignment="1">
      <alignment vertical="center"/>
    </xf>
    <xf numFmtId="0" fontId="4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17" fontId="1" fillId="2" borderId="5" xfId="0" quotePrefix="1" applyNumberFormat="1" applyFont="1" applyFill="1" applyBorder="1" applyAlignment="1">
      <alignment vertical="center"/>
    </xf>
    <xf numFmtId="17" fontId="1" fillId="2" borderId="5" xfId="0" applyNumberFormat="1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13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164" fontId="8" fillId="0" borderId="4" xfId="0" applyNumberFormat="1" applyFont="1" applyFill="1" applyBorder="1" applyAlignment="1">
      <alignment horizontal="center"/>
    </xf>
    <xf numFmtId="164" fontId="8" fillId="2" borderId="4" xfId="0" applyNumberFormat="1" applyFont="1" applyFill="1" applyBorder="1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U36"/>
  <sheetViews>
    <sheetView tabSelected="1" view="pageBreakPreview" zoomScale="75" zoomScaleSheetLayoutView="75" workbookViewId="0">
      <selection activeCell="W1" sqref="W1"/>
    </sheetView>
  </sheetViews>
  <sheetFormatPr defaultRowHeight="21"/>
  <cols>
    <col min="1" max="1" width="20.5703125" style="5" customWidth="1"/>
    <col min="2" max="2" width="8.42578125" style="5" customWidth="1"/>
    <col min="3" max="3" width="21.85546875" style="5" customWidth="1"/>
    <col min="4" max="4" width="19.7109375" style="5" customWidth="1"/>
    <col min="5" max="7" width="8.85546875" style="5" customWidth="1"/>
    <col min="8" max="8" width="10" style="5" customWidth="1"/>
    <col min="9" max="11" width="8.85546875" style="5" customWidth="1"/>
    <col min="12" max="12" width="8.140625" style="5" customWidth="1"/>
    <col min="13" max="13" width="7.28515625" style="5" customWidth="1"/>
    <col min="14" max="14" width="6.7109375" style="5" customWidth="1"/>
    <col min="15" max="15" width="6.28515625" style="5" customWidth="1"/>
    <col min="16" max="16" width="6.42578125" style="5" customWidth="1"/>
    <col min="17" max="17" width="10.7109375" style="5" customWidth="1"/>
    <col min="18" max="18" width="14" style="5" customWidth="1"/>
    <col min="19" max="19" width="15" style="5" customWidth="1"/>
    <col min="20" max="20" width="12.7109375" style="5" customWidth="1"/>
    <col min="21" max="21" width="10.7109375" style="5" customWidth="1"/>
    <col min="22" max="16384" width="9.140625" style="5"/>
  </cols>
  <sheetData>
    <row r="1" spans="1:20" ht="24" customHeight="1">
      <c r="A1" s="41" t="s">
        <v>4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R1" s="33" t="s">
        <v>53</v>
      </c>
    </row>
    <row r="2" spans="1:20" ht="23.25">
      <c r="A2" s="6" t="s">
        <v>0</v>
      </c>
      <c r="B2" s="27" t="s">
        <v>24</v>
      </c>
      <c r="C2" s="7">
        <v>10180</v>
      </c>
    </row>
    <row r="3" spans="1:20" ht="23.25">
      <c r="A3" s="6" t="s">
        <v>1</v>
      </c>
      <c r="B3" s="27" t="s">
        <v>24</v>
      </c>
      <c r="C3" s="7">
        <v>5015918</v>
      </c>
    </row>
    <row r="4" spans="1:20" ht="23.25">
      <c r="A4" s="6" t="s">
        <v>5</v>
      </c>
      <c r="B4" s="27" t="s">
        <v>24</v>
      </c>
      <c r="C4" s="7"/>
    </row>
    <row r="5" spans="1:20" ht="23.25">
      <c r="A5" s="6" t="s">
        <v>2</v>
      </c>
      <c r="B5" s="27" t="s">
        <v>24</v>
      </c>
      <c r="C5" s="7">
        <v>5404</v>
      </c>
    </row>
    <row r="6" spans="1:20" ht="23.25">
      <c r="A6" s="6" t="s">
        <v>15</v>
      </c>
      <c r="B6" s="27" t="s">
        <v>24</v>
      </c>
      <c r="C6" s="7">
        <f>C8*L15</f>
        <v>5194</v>
      </c>
    </row>
    <row r="7" spans="1:20" ht="23.25">
      <c r="A7" s="6" t="s">
        <v>6</v>
      </c>
      <c r="B7" s="27" t="s">
        <v>24</v>
      </c>
      <c r="C7" s="7">
        <v>386</v>
      </c>
    </row>
    <row r="8" spans="1:20" ht="23.25">
      <c r="A8" s="6" t="s">
        <v>7</v>
      </c>
      <c r="B8" s="27" t="s">
        <v>24</v>
      </c>
      <c r="C8" s="7">
        <v>371</v>
      </c>
    </row>
    <row r="9" spans="1:20" ht="23.25">
      <c r="A9" s="6" t="s">
        <v>8</v>
      </c>
      <c r="B9" s="27" t="s">
        <v>24</v>
      </c>
      <c r="C9" s="6" t="s">
        <v>49</v>
      </c>
    </row>
    <row r="10" spans="1:20" ht="8.25" customHeight="1"/>
    <row r="11" spans="1:20" ht="24" customHeight="1">
      <c r="A11" s="42" t="s">
        <v>9</v>
      </c>
      <c r="B11" s="42"/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</row>
    <row r="12" spans="1:20" ht="10.5" customHeight="1"/>
    <row r="13" spans="1:20" s="8" customFormat="1" ht="28.5" customHeight="1">
      <c r="A13" s="45" t="s">
        <v>54</v>
      </c>
      <c r="B13" s="45" t="s">
        <v>10</v>
      </c>
      <c r="C13" s="43" t="s">
        <v>11</v>
      </c>
      <c r="D13" s="44" t="s">
        <v>3</v>
      </c>
      <c r="E13" s="51" t="s">
        <v>12</v>
      </c>
      <c r="F13" s="52"/>
      <c r="G13" s="52"/>
      <c r="H13" s="52"/>
      <c r="I13" s="52"/>
      <c r="J13" s="52"/>
      <c r="K13" s="53"/>
      <c r="L13" s="45" t="s">
        <v>13</v>
      </c>
      <c r="M13" s="47" t="s">
        <v>14</v>
      </c>
      <c r="N13" s="48"/>
      <c r="O13" s="49" t="s">
        <v>15</v>
      </c>
      <c r="P13" s="50"/>
      <c r="Q13" s="57" t="s">
        <v>18</v>
      </c>
      <c r="R13" s="57" t="s">
        <v>19</v>
      </c>
      <c r="S13" s="57" t="s">
        <v>20</v>
      </c>
      <c r="T13" s="57" t="s">
        <v>21</v>
      </c>
    </row>
    <row r="14" spans="1:20" ht="27" customHeight="1">
      <c r="A14" s="46"/>
      <c r="B14" s="46"/>
      <c r="C14" s="43"/>
      <c r="D14" s="44"/>
      <c r="E14" s="28" t="s">
        <v>46</v>
      </c>
      <c r="F14" s="28" t="s">
        <v>40</v>
      </c>
      <c r="G14" s="28" t="s">
        <v>41</v>
      </c>
      <c r="H14" s="28" t="s">
        <v>42</v>
      </c>
      <c r="I14" s="28" t="s">
        <v>43</v>
      </c>
      <c r="J14" s="28" t="s">
        <v>44</v>
      </c>
      <c r="K14" s="28" t="s">
        <v>45</v>
      </c>
      <c r="L14" s="46"/>
      <c r="M14" s="10" t="s">
        <v>16</v>
      </c>
      <c r="N14" s="10" t="s">
        <v>17</v>
      </c>
      <c r="O14" s="34" t="s">
        <v>16</v>
      </c>
      <c r="P14" s="35" t="s">
        <v>17</v>
      </c>
      <c r="Q14" s="58"/>
      <c r="R14" s="58"/>
      <c r="S14" s="58"/>
      <c r="T14" s="58"/>
    </row>
    <row r="15" spans="1:20">
      <c r="A15" s="38" t="s">
        <v>55</v>
      </c>
      <c r="B15" s="37" t="s">
        <v>52</v>
      </c>
      <c r="C15" s="11" t="s">
        <v>39</v>
      </c>
      <c r="D15" s="9" t="s">
        <v>50</v>
      </c>
      <c r="E15" s="9">
        <v>1</v>
      </c>
      <c r="F15" s="9">
        <v>2</v>
      </c>
      <c r="G15" s="9">
        <v>2</v>
      </c>
      <c r="H15" s="9">
        <v>2</v>
      </c>
      <c r="I15" s="9">
        <v>3</v>
      </c>
      <c r="J15" s="9">
        <v>2</v>
      </c>
      <c r="K15" s="9">
        <v>2</v>
      </c>
      <c r="L15" s="9">
        <v>14</v>
      </c>
      <c r="M15" s="21">
        <f>C5</f>
        <v>5404</v>
      </c>
      <c r="N15" s="21">
        <f>C7</f>
        <v>386</v>
      </c>
      <c r="O15" s="36">
        <f>C6</f>
        <v>5194</v>
      </c>
      <c r="P15" s="35">
        <f>C8</f>
        <v>371</v>
      </c>
      <c r="Q15" s="30">
        <f>C6-C5</f>
        <v>-210</v>
      </c>
      <c r="R15" s="24">
        <v>5.75</v>
      </c>
      <c r="S15" s="24">
        <v>4.8499999999999996</v>
      </c>
      <c r="T15" s="23">
        <f>0.55*0.28*0.17*P15</f>
        <v>9.7127800000000022</v>
      </c>
    </row>
    <row r="17" spans="1:21">
      <c r="A17" s="40" t="s">
        <v>22</v>
      </c>
      <c r="B17" s="40"/>
      <c r="C17" s="40"/>
      <c r="D17" s="40"/>
      <c r="E17" s="40"/>
      <c r="F17" s="40"/>
      <c r="G17" s="40"/>
      <c r="H17" s="40"/>
      <c r="I17" s="40"/>
      <c r="J17" s="40"/>
      <c r="K17" s="40"/>
      <c r="L17" s="40"/>
    </row>
    <row r="18" spans="1:2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21">
      <c r="A19" s="12" t="s">
        <v>23</v>
      </c>
      <c r="B19" s="12" t="s">
        <v>24</v>
      </c>
      <c r="C19" s="13">
        <f>C3</f>
        <v>5015918</v>
      </c>
      <c r="D19" s="14"/>
      <c r="E19" s="12"/>
      <c r="F19" s="1"/>
      <c r="G19" s="1"/>
      <c r="H19" s="1" t="s">
        <v>25</v>
      </c>
      <c r="I19" s="54">
        <f>R15</f>
        <v>5.75</v>
      </c>
      <c r="J19" s="54"/>
      <c r="K19" s="54"/>
      <c r="L19" s="1" t="s">
        <v>26</v>
      </c>
      <c r="M19" s="1"/>
    </row>
    <row r="20" spans="1:21" ht="17.25" customHeight="1">
      <c r="A20" s="1"/>
      <c r="B20" s="1"/>
      <c r="C20" s="15"/>
      <c r="D20" s="16"/>
      <c r="E20" s="1"/>
      <c r="F20" s="1"/>
      <c r="G20" s="1"/>
      <c r="H20" s="1"/>
      <c r="I20" s="25"/>
      <c r="J20" s="25"/>
      <c r="K20" s="25"/>
      <c r="L20" s="1"/>
      <c r="M20" s="1"/>
    </row>
    <row r="21" spans="1:21">
      <c r="A21" s="1" t="s">
        <v>27</v>
      </c>
      <c r="B21" s="1" t="s">
        <v>24</v>
      </c>
      <c r="C21" s="15">
        <f>C2</f>
        <v>10180</v>
      </c>
      <c r="D21" s="17"/>
      <c r="E21" s="17"/>
      <c r="F21" s="17"/>
      <c r="G21" s="1"/>
      <c r="H21" s="1" t="s">
        <v>28</v>
      </c>
      <c r="I21" s="55">
        <f>S15</f>
        <v>4.8499999999999996</v>
      </c>
      <c r="J21" s="55"/>
      <c r="K21" s="55"/>
      <c r="L21" s="1" t="s">
        <v>26</v>
      </c>
      <c r="M21" s="1"/>
      <c r="R21" s="56"/>
      <c r="S21" s="56"/>
      <c r="T21" s="56"/>
      <c r="U21" s="56"/>
    </row>
    <row r="22" spans="1:21" ht="17.2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</row>
    <row r="23" spans="1:21">
      <c r="A23" s="1" t="s">
        <v>3</v>
      </c>
      <c r="B23" s="1" t="s">
        <v>24</v>
      </c>
      <c r="C23" s="17" t="str">
        <f>D15</f>
        <v>FLORAL PARK</v>
      </c>
      <c r="D23" s="17"/>
      <c r="E23" s="17"/>
      <c r="F23" s="17"/>
      <c r="G23" s="1"/>
      <c r="H23" s="1" t="s">
        <v>29</v>
      </c>
      <c r="I23" s="2" t="s">
        <v>48</v>
      </c>
      <c r="J23" s="3"/>
      <c r="K23" s="3"/>
      <c r="L23" s="4" t="s">
        <v>30</v>
      </c>
      <c r="M23" s="18"/>
    </row>
    <row r="24" spans="1:21" ht="1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</row>
    <row r="25" spans="1:21">
      <c r="A25" s="1" t="s">
        <v>31</v>
      </c>
      <c r="B25" s="1" t="s">
        <v>24</v>
      </c>
      <c r="C25" s="1"/>
      <c r="D25" s="32" t="s">
        <v>3</v>
      </c>
      <c r="E25" s="19" t="str">
        <f t="shared" ref="E25:K25" si="0">E14</f>
        <v>1/2</v>
      </c>
      <c r="F25" s="19" t="str">
        <f t="shared" si="0"/>
        <v>3/4</v>
      </c>
      <c r="G25" s="19" t="str">
        <f t="shared" si="0"/>
        <v>5/6</v>
      </c>
      <c r="H25" s="19" t="str">
        <f t="shared" si="0"/>
        <v>7/8</v>
      </c>
      <c r="I25" s="19" t="str">
        <f t="shared" si="0"/>
        <v>9/10</v>
      </c>
      <c r="J25" s="19" t="str">
        <f t="shared" si="0"/>
        <v>11/12</v>
      </c>
      <c r="K25" s="19" t="str">
        <f t="shared" si="0"/>
        <v>13/14</v>
      </c>
      <c r="L25" s="19" t="s">
        <v>32</v>
      </c>
    </row>
    <row r="26" spans="1:21">
      <c r="A26" s="1"/>
      <c r="B26" s="1"/>
      <c r="C26" s="1"/>
      <c r="D26" s="31" t="s">
        <v>51</v>
      </c>
      <c r="E26" s="19">
        <v>1</v>
      </c>
      <c r="F26" s="19">
        <v>2</v>
      </c>
      <c r="G26" s="19">
        <v>2</v>
      </c>
      <c r="H26" s="19">
        <v>2</v>
      </c>
      <c r="I26" s="19">
        <v>3</v>
      </c>
      <c r="J26" s="19">
        <v>2</v>
      </c>
      <c r="K26" s="19">
        <v>2</v>
      </c>
      <c r="L26" s="19">
        <v>14</v>
      </c>
    </row>
    <row r="27" spans="1:21" ht="1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21">
      <c r="A28" s="22">
        <v>1</v>
      </c>
      <c r="B28" s="22"/>
      <c r="C28" s="22"/>
      <c r="D28" s="17" t="s">
        <v>33</v>
      </c>
      <c r="E28" s="1"/>
      <c r="F28" s="20">
        <v>14</v>
      </c>
      <c r="G28" s="1" t="s">
        <v>34</v>
      </c>
      <c r="H28" s="1"/>
      <c r="I28" s="1"/>
      <c r="J28" s="1"/>
      <c r="K28" s="1"/>
      <c r="L28" s="1"/>
      <c r="M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</row>
    <row r="30" spans="1:21">
      <c r="A30" s="1" t="s">
        <v>35</v>
      </c>
      <c r="B30" s="1"/>
      <c r="C30" s="1" t="s">
        <v>24</v>
      </c>
      <c r="D30" s="39">
        <v>1</v>
      </c>
      <c r="E30" s="39"/>
      <c r="F30" s="26" t="s">
        <v>36</v>
      </c>
      <c r="G30" s="39">
        <f>C8</f>
        <v>371</v>
      </c>
      <c r="H30" s="39"/>
      <c r="I30" s="1"/>
      <c r="J30" s="1"/>
      <c r="K30" s="1"/>
      <c r="L30" s="1"/>
      <c r="M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  <row r="32" spans="1:21" ht="23.25">
      <c r="A32" s="1" t="s">
        <v>37</v>
      </c>
      <c r="B32" s="1"/>
      <c r="C32" s="1" t="s">
        <v>24</v>
      </c>
      <c r="D32" s="29"/>
      <c r="E32" s="29"/>
      <c r="F32" s="29"/>
      <c r="G32" s="29"/>
      <c r="H32" s="1"/>
      <c r="I32" s="1"/>
      <c r="J32" s="1"/>
      <c r="K32" s="1"/>
      <c r="L32" s="1"/>
      <c r="M32" s="1"/>
    </row>
    <row r="33" spans="1:13" ht="23.25">
      <c r="A33" s="1"/>
      <c r="B33" s="1"/>
      <c r="C33" s="1"/>
      <c r="D33" s="29"/>
      <c r="E33" s="29"/>
      <c r="F33" s="29"/>
      <c r="G33" s="29"/>
      <c r="H33" s="1"/>
      <c r="I33" s="1"/>
      <c r="J33" s="1"/>
      <c r="K33" s="1"/>
      <c r="L33" s="1"/>
      <c r="M33" s="1"/>
    </row>
    <row r="34" spans="1:13" ht="23.25">
      <c r="A34" s="1"/>
      <c r="B34" s="1"/>
      <c r="C34" s="1"/>
      <c r="D34" s="29" t="s">
        <v>47</v>
      </c>
      <c r="E34" s="29"/>
      <c r="F34" s="29"/>
      <c r="G34" s="29"/>
      <c r="H34" s="1"/>
      <c r="I34" s="1"/>
      <c r="J34" s="1"/>
      <c r="K34" s="1"/>
      <c r="L34" s="1"/>
      <c r="M34" s="1"/>
    </row>
    <row r="35" spans="1:13" ht="7.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</row>
    <row r="36" spans="1:13">
      <c r="A36" s="1" t="s">
        <v>38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</row>
  </sheetData>
  <mergeCells count="20">
    <mergeCell ref="Q13:Q14"/>
    <mergeCell ref="R13:R14"/>
    <mergeCell ref="S13:S14"/>
    <mergeCell ref="T13:T14"/>
    <mergeCell ref="D30:E30"/>
    <mergeCell ref="G30:H30"/>
    <mergeCell ref="A17:L17"/>
    <mergeCell ref="A1:M1"/>
    <mergeCell ref="A11:T11"/>
    <mergeCell ref="C13:C14"/>
    <mergeCell ref="D13:D14"/>
    <mergeCell ref="L13:L14"/>
    <mergeCell ref="M13:N13"/>
    <mergeCell ref="O13:P13"/>
    <mergeCell ref="E13:K13"/>
    <mergeCell ref="I19:K19"/>
    <mergeCell ref="I21:K21"/>
    <mergeCell ref="B13:B14"/>
    <mergeCell ref="A13:A14"/>
    <mergeCell ref="R21:U21"/>
  </mergeCells>
  <printOptions horizontalCentered="1"/>
  <pageMargins left="0.2" right="0.19" top="0.2" bottom="0.2" header="0.2" footer="0.2"/>
  <pageSetup paperSize="9" scale="67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10180 (5015918)</vt:lpstr>
      <vt:lpstr>'10180 (5015918)'!Print_Area</vt:lpstr>
    </vt:vector>
  </TitlesOfParts>
  <Company>Stocklotbuysell.com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CAD</dc:creator>
  <cp:lastModifiedBy>User</cp:lastModifiedBy>
  <cp:lastPrinted>2016-01-28T08:09:57Z</cp:lastPrinted>
  <dcterms:created xsi:type="dcterms:W3CDTF">2013-08-03T08:56:07Z</dcterms:created>
  <dcterms:modified xsi:type="dcterms:W3CDTF">2016-05-26T09:52:42Z</dcterms:modified>
</cp:coreProperties>
</file>